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85" tabRatio="612" activeTab="1"/>
  </bookViews>
  <sheets>
    <sheet name="Еврокнижки" sheetId="2" r:id="rId1"/>
    <sheet name="035" sheetId="3" r:id="rId2"/>
    <sheet name="Аккордеоны" sheetId="4" r:id="rId3"/>
    <sheet name="Классика" sheetId="5" r:id="rId4"/>
    <sheet name="Классика 2" sheetId="6" r:id="rId5"/>
  </sheets>
  <definedNames>
    <definedName name="_xlnm.Print_Area" localSheetId="1">'035'!$A$1:$P$35</definedName>
    <definedName name="_xlnm.Print_Area" localSheetId="0">Еврокнижки!$A$1:$O$57</definedName>
    <definedName name="_xlnm.Print_Area" localSheetId="4">'Классика 2'!$A$1:$N$46</definedName>
  </definedNames>
  <calcPr calcId="162913" refMode="R1C1"/>
</workbook>
</file>

<file path=xl/calcChain.xml><?xml version="1.0" encoding="utf-8"?>
<calcChain xmlns="http://schemas.openxmlformats.org/spreadsheetml/2006/main">
  <c r="P14" i="3" l="1"/>
  <c r="O14" i="3"/>
  <c r="O11" i="3" s="1"/>
  <c r="N14" i="3"/>
  <c r="N11" i="3" s="1"/>
  <c r="M14" i="3"/>
  <c r="M11" i="3" s="1"/>
  <c r="L14" i="3"/>
  <c r="L11" i="3" s="1"/>
  <c r="K14" i="3"/>
  <c r="J14" i="3"/>
  <c r="I14" i="3"/>
  <c r="I11" i="3" s="1"/>
  <c r="H14" i="3"/>
  <c r="H11" i="3" s="1"/>
  <c r="G14" i="3"/>
  <c r="G11" i="3" s="1"/>
  <c r="P13" i="3"/>
  <c r="O13" i="3"/>
  <c r="O10" i="3" s="1"/>
  <c r="N13" i="3"/>
  <c r="M13" i="3"/>
  <c r="M10" i="3" s="1"/>
  <c r="L13" i="3"/>
  <c r="K13" i="3"/>
  <c r="K10" i="3" s="1"/>
  <c r="J13" i="3"/>
  <c r="I13" i="3"/>
  <c r="I10" i="3" s="1"/>
  <c r="H13" i="3"/>
  <c r="H10" i="3" s="1"/>
  <c r="G13" i="3"/>
  <c r="G10" i="3" s="1"/>
  <c r="P11" i="3"/>
  <c r="K11" i="3"/>
  <c r="J11" i="3"/>
  <c r="P10" i="3"/>
  <c r="N10" i="3"/>
  <c r="L10" i="3"/>
  <c r="J10" i="3"/>
  <c r="O44" i="2" l="1"/>
  <c r="N44" i="2"/>
  <c r="M44" i="2"/>
  <c r="L44" i="2"/>
  <c r="K44" i="2"/>
  <c r="J44" i="2"/>
  <c r="I44" i="2"/>
  <c r="H44" i="2"/>
  <c r="G44" i="2"/>
  <c r="F44" i="2"/>
  <c r="O43" i="2"/>
  <c r="N43" i="2"/>
  <c r="M43" i="2"/>
  <c r="L43" i="2"/>
  <c r="K43" i="2"/>
  <c r="J43" i="2"/>
  <c r="I43" i="2"/>
  <c r="H43" i="2"/>
  <c r="G43" i="2"/>
  <c r="F43" i="2"/>
  <c r="O42" i="2"/>
  <c r="N42" i="2"/>
  <c r="M42" i="2"/>
  <c r="L42" i="2"/>
  <c r="K42" i="2"/>
  <c r="J42" i="2"/>
  <c r="I42" i="2"/>
  <c r="H42" i="2"/>
  <c r="G42" i="2"/>
  <c r="F42" i="2"/>
</calcChain>
</file>

<file path=xl/sharedStrings.xml><?xml version="1.0" encoding="utf-8"?>
<sst xmlns="http://schemas.openxmlformats.org/spreadsheetml/2006/main" count="603" uniqueCount="452">
  <si>
    <t>ООО "ВиянА" - Оптовый прайс октябрь 2019 г</t>
  </si>
  <si>
    <t>Еврокнижки</t>
  </si>
  <si>
    <t xml:space="preserve">№ </t>
  </si>
  <si>
    <t>Наименование</t>
  </si>
  <si>
    <t>Габариты</t>
  </si>
  <si>
    <t>С.М.</t>
  </si>
  <si>
    <r>
      <rPr>
        <b/>
        <sz val="11"/>
        <color indexed="8"/>
        <rFont val="Century Gothic"/>
        <family val="2"/>
        <charset val="204"/>
      </rPr>
      <t>Механизм</t>
    </r>
    <r>
      <rPr>
        <b/>
        <sz val="11"/>
        <color indexed="8"/>
        <rFont val="Times New Roman"/>
        <family val="1"/>
        <charset val="204"/>
      </rPr>
      <t xml:space="preserve"> ТТ</t>
    </r>
    <r>
      <rPr>
        <b/>
        <sz val="11"/>
        <color indexed="8"/>
        <rFont val="Century Gothic"/>
        <family val="2"/>
        <charset val="204"/>
      </rPr>
      <t>. НПБ80 на жестком основании</t>
    </r>
    <r>
      <rPr>
        <sz val="11"/>
        <color indexed="8"/>
        <rFont val="Century Gothic"/>
        <family val="2"/>
        <charset val="204"/>
      </rPr>
      <t xml:space="preserve">  </t>
    </r>
    <r>
      <rPr>
        <sz val="10"/>
        <color indexed="8"/>
        <rFont val="Century Gothic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(НПБ 80мм + ППУ 30мм + Синтепон 100г/м2). В основании сиденья используется Мебельный щит (Рамка из бруса + Фанера)</t>
    </r>
  </si>
  <si>
    <r>
      <t xml:space="preserve">кресло-кровать 030 </t>
    </r>
    <r>
      <rPr>
        <b/>
        <sz val="11"/>
        <color indexed="8"/>
        <rFont val="Century Gothic"/>
        <family val="2"/>
        <charset val="204"/>
      </rPr>
      <t>Бруни 63ТТ</t>
    </r>
  </si>
  <si>
    <t>83х95</t>
  </si>
  <si>
    <t>63х210</t>
  </si>
  <si>
    <r>
      <t xml:space="preserve">кресло-кровать 030 </t>
    </r>
    <r>
      <rPr>
        <b/>
        <sz val="11"/>
        <color indexed="8"/>
        <rFont val="Century Gothic"/>
        <family val="2"/>
        <charset val="204"/>
      </rPr>
      <t>Бруни 93ТТ</t>
    </r>
  </si>
  <si>
    <t>113х95</t>
  </si>
  <si>
    <t>93х210</t>
  </si>
  <si>
    <r>
      <t xml:space="preserve">1-модульный диван 030 </t>
    </r>
    <r>
      <rPr>
        <b/>
        <sz val="11"/>
        <color indexed="8"/>
        <rFont val="Century Gothic"/>
        <family val="2"/>
        <charset val="204"/>
      </rPr>
      <t>Бруни 120ТТ</t>
    </r>
  </si>
  <si>
    <t>140х95</t>
  </si>
  <si>
    <t>120х210</t>
  </si>
  <si>
    <r>
      <t xml:space="preserve">1-модульный диван 030 </t>
    </r>
    <r>
      <rPr>
        <b/>
        <sz val="11"/>
        <color indexed="8"/>
        <rFont val="Century Gothic"/>
        <family val="2"/>
        <charset val="204"/>
      </rPr>
      <t>Бруни 150ТТ</t>
    </r>
  </si>
  <si>
    <t>170х95</t>
  </si>
  <si>
    <t>150х210</t>
  </si>
  <si>
    <r>
      <t>1-модульный диван 030</t>
    </r>
    <r>
      <rPr>
        <b/>
        <sz val="11"/>
        <color indexed="8"/>
        <rFont val="Century Gothic"/>
        <family val="2"/>
        <charset val="204"/>
      </rPr>
      <t xml:space="preserve"> Бруни 177ТТ</t>
    </r>
  </si>
  <si>
    <t>197х95</t>
  </si>
  <si>
    <t>177х210</t>
  </si>
  <si>
    <r>
      <t xml:space="preserve">1-модульный диван 030 </t>
    </r>
    <r>
      <rPr>
        <b/>
        <sz val="11"/>
        <color indexed="8"/>
        <rFont val="Century Gothic"/>
        <family val="2"/>
        <charset val="204"/>
      </rPr>
      <t>Бруни 195ТТ</t>
    </r>
  </si>
  <si>
    <t>215х95</t>
  </si>
  <si>
    <t>195х210</t>
  </si>
  <si>
    <t xml:space="preserve">Цены указаны с учетом самых простых подлокотников - Прямые/Берси. Для определения цены  с другими подлокотниками необхоодимо вычесть цену подлокотников Прямые/Берси, а после прибавить нужные подлокотники. </t>
  </si>
  <si>
    <r>
      <rPr>
        <b/>
        <sz val="11"/>
        <rFont val="Century Gothic"/>
        <family val="2"/>
        <charset val="204"/>
      </rPr>
      <t>Механизм Тик-Так 600. НПБ110 на жестком основании</t>
    </r>
    <r>
      <rPr>
        <sz val="11"/>
        <rFont val="Century Gothic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entury Gothic"/>
        <family val="2"/>
        <charset val="204"/>
      </rPr>
      <t>(НПБ 110мм + ППУ 40мм + Синтепон 100г/м2). В основании сиденья используется Мебельный щит (Рамка из бруса + Фанера)</t>
    </r>
  </si>
  <si>
    <r>
      <rPr>
        <sz val="10"/>
        <color indexed="8"/>
        <rFont val="Century Gothic"/>
        <family val="2"/>
        <charset val="204"/>
      </rPr>
      <t>диван</t>
    </r>
    <r>
      <rPr>
        <b/>
        <sz val="11"/>
        <color indexed="8"/>
        <rFont val="Century Gothic"/>
        <family val="2"/>
        <charset val="204"/>
      </rPr>
      <t xml:space="preserve"> Гарди 3</t>
    </r>
  </si>
  <si>
    <t>302х108</t>
  </si>
  <si>
    <t>268х158</t>
  </si>
  <si>
    <r>
      <rPr>
        <sz val="10"/>
        <color indexed="8"/>
        <rFont val="Century Gothic"/>
        <family val="2"/>
        <charset val="204"/>
      </rPr>
      <t>диван</t>
    </r>
    <r>
      <rPr>
        <b/>
        <sz val="11"/>
        <color indexed="8"/>
        <rFont val="Century Gothic"/>
        <family val="2"/>
        <charset val="204"/>
      </rPr>
      <t xml:space="preserve"> Гарди 2</t>
    </r>
  </si>
  <si>
    <t>234х108</t>
  </si>
  <si>
    <t>200х158</t>
  </si>
  <si>
    <r>
      <rPr>
        <sz val="10"/>
        <color indexed="8"/>
        <rFont val="Century Gothic"/>
        <family val="2"/>
        <charset val="204"/>
      </rPr>
      <t>кресло-кровать</t>
    </r>
    <r>
      <rPr>
        <b/>
        <sz val="10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Гарди 3</t>
    </r>
  </si>
  <si>
    <t>97х95</t>
  </si>
  <si>
    <r>
      <rPr>
        <sz val="10"/>
        <color indexed="8"/>
        <rFont val="Century Gothic"/>
        <family val="2"/>
        <charset val="204"/>
      </rPr>
      <t xml:space="preserve">кресло </t>
    </r>
    <r>
      <rPr>
        <b/>
        <sz val="11"/>
        <color indexed="8"/>
        <rFont val="Century Gothic"/>
        <family val="2"/>
        <charset val="204"/>
      </rPr>
      <t>030 Гарди 3</t>
    </r>
    <r>
      <rPr>
        <b/>
        <sz val="10"/>
        <color indexed="8"/>
        <rFont val="Century Gothic"/>
        <family val="2"/>
        <charset val="204"/>
      </rPr>
      <t xml:space="preserve"> </t>
    </r>
    <r>
      <rPr>
        <sz val="10"/>
        <color indexed="8"/>
        <rFont val="Century Gothic"/>
        <family val="2"/>
        <charset val="204"/>
      </rPr>
      <t>(ящик для белья + короткое спальное место - 158)</t>
    </r>
  </si>
  <si>
    <t>102х108</t>
  </si>
  <si>
    <t>68х158</t>
  </si>
  <si>
    <r>
      <rPr>
        <sz val="10"/>
        <color indexed="8"/>
        <rFont val="Century Gothic"/>
        <family val="2"/>
        <charset val="204"/>
      </rPr>
      <t>диван</t>
    </r>
    <r>
      <rPr>
        <b/>
        <sz val="11"/>
        <color indexed="8"/>
        <rFont val="Century Gothic"/>
        <family val="2"/>
        <charset val="204"/>
      </rPr>
      <t xml:space="preserve"> Талисман с оттоманкой</t>
    </r>
  </si>
  <si>
    <r>
      <rPr>
        <sz val="10"/>
        <color indexed="8"/>
        <rFont val="Century Gothic"/>
        <family val="2"/>
        <charset val="204"/>
      </rPr>
      <t>диван</t>
    </r>
    <r>
      <rPr>
        <sz val="11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Талисман</t>
    </r>
  </si>
  <si>
    <t>252х108</t>
  </si>
  <si>
    <r>
      <rPr>
        <sz val="10"/>
        <color indexed="8"/>
        <rFont val="Century Gothic"/>
        <family val="2"/>
        <charset val="204"/>
      </rPr>
      <t>кресло-кровать</t>
    </r>
    <r>
      <rPr>
        <b/>
        <sz val="9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Талисман</t>
    </r>
  </si>
  <si>
    <t>115х95</t>
  </si>
  <si>
    <r>
      <rPr>
        <sz val="10"/>
        <color indexed="8"/>
        <rFont val="Century Gothic"/>
        <family val="2"/>
        <charset val="204"/>
      </rPr>
      <t>кресло</t>
    </r>
    <r>
      <rPr>
        <b/>
        <sz val="11"/>
        <color indexed="8"/>
        <rFont val="Century Gothic"/>
        <family val="2"/>
        <charset val="204"/>
      </rPr>
      <t xml:space="preserve"> Талисман</t>
    </r>
  </si>
  <si>
    <t>118x108</t>
  </si>
  <si>
    <t>68x158</t>
  </si>
  <si>
    <r>
      <rPr>
        <sz val="10"/>
        <color indexed="8"/>
        <rFont val="Century Gothic"/>
        <family val="2"/>
        <charset val="204"/>
      </rPr>
      <t>диван</t>
    </r>
    <r>
      <rPr>
        <b/>
        <sz val="11"/>
        <color indexed="8"/>
        <rFont val="Century Gothic"/>
        <family val="2"/>
        <charset val="204"/>
      </rPr>
      <t xml:space="preserve"> Нео</t>
    </r>
    <r>
      <rPr>
        <sz val="10"/>
        <color indexed="8"/>
        <rFont val="Century Gothic"/>
        <family val="2"/>
        <charset val="204"/>
      </rPr>
      <t xml:space="preserve"> (сиденье со стёжкой до пола)</t>
    </r>
  </si>
  <si>
    <t>225х110</t>
  </si>
  <si>
    <r>
      <rPr>
        <sz val="10"/>
        <color indexed="8"/>
        <rFont val="Century Gothic"/>
        <family val="2"/>
        <charset val="204"/>
      </rPr>
      <t>кресло</t>
    </r>
    <r>
      <rPr>
        <b/>
        <sz val="11"/>
        <color indexed="8"/>
        <rFont val="Century Gothic"/>
        <family val="2"/>
        <charset val="204"/>
      </rPr>
      <t xml:space="preserve"> Нео</t>
    </r>
    <r>
      <rPr>
        <sz val="10"/>
        <color indexed="8"/>
        <rFont val="Century Gothic"/>
        <family val="2"/>
        <charset val="204"/>
      </rPr>
      <t xml:space="preserve"> (сиденье со стёжкой до пола)</t>
    </r>
  </si>
  <si>
    <t>93х110</t>
  </si>
  <si>
    <r>
      <rPr>
        <sz val="10"/>
        <color indexed="8"/>
        <rFont val="Century Gothic"/>
        <family val="2"/>
        <charset val="204"/>
      </rPr>
      <t>диван</t>
    </r>
    <r>
      <rPr>
        <b/>
        <sz val="11"/>
        <color indexed="8"/>
        <rFont val="Century Gothic"/>
        <family val="2"/>
        <charset val="204"/>
      </rPr>
      <t xml:space="preserve"> Чарли</t>
    </r>
    <r>
      <rPr>
        <sz val="10"/>
        <color indexed="8"/>
        <rFont val="Century Gothic"/>
        <family val="2"/>
        <charset val="204"/>
      </rPr>
      <t xml:space="preserve"> (высокие ножки)</t>
    </r>
  </si>
  <si>
    <t>224х108</t>
  </si>
  <si>
    <r>
      <rPr>
        <sz val="10"/>
        <color indexed="8"/>
        <rFont val="Century Gothic"/>
        <family val="2"/>
        <charset val="204"/>
      </rPr>
      <t>кресло</t>
    </r>
    <r>
      <rPr>
        <b/>
        <sz val="11"/>
        <color indexed="8"/>
        <rFont val="Century Gothic"/>
        <family val="2"/>
        <charset val="204"/>
      </rPr>
      <t xml:space="preserve"> Чарли</t>
    </r>
    <r>
      <rPr>
        <sz val="10"/>
        <color indexed="8"/>
        <rFont val="Century Gothic"/>
        <family val="2"/>
        <charset val="204"/>
      </rPr>
      <t xml:space="preserve"> (высокие ножки)</t>
    </r>
  </si>
  <si>
    <t>92х108</t>
  </si>
  <si>
    <r>
      <rPr>
        <sz val="10"/>
        <color indexed="8"/>
        <rFont val="Century Gothic"/>
        <family val="2"/>
        <charset val="204"/>
      </rPr>
      <t>диван</t>
    </r>
    <r>
      <rPr>
        <b/>
        <sz val="11"/>
        <color indexed="8"/>
        <rFont val="Century Gothic"/>
        <family val="2"/>
        <charset val="204"/>
      </rPr>
      <t xml:space="preserve"> Диор</t>
    </r>
    <r>
      <rPr>
        <sz val="11"/>
        <color indexed="8"/>
        <rFont val="Century Gothic"/>
        <family val="2"/>
        <charset val="204"/>
      </rPr>
      <t xml:space="preserve"> </t>
    </r>
    <r>
      <rPr>
        <sz val="10"/>
        <color indexed="8"/>
        <rFont val="Century Gothic"/>
        <family val="2"/>
        <charset val="204"/>
      </rPr>
      <t>(шагающий подлокотник)</t>
    </r>
  </si>
  <si>
    <t>232х108</t>
  </si>
  <si>
    <r>
      <rPr>
        <sz val="10"/>
        <color indexed="8"/>
        <rFont val="Century Gothic"/>
        <family val="2"/>
        <charset val="204"/>
      </rPr>
      <t xml:space="preserve">кресло-кровать </t>
    </r>
    <r>
      <rPr>
        <b/>
        <sz val="11"/>
        <color indexed="8"/>
        <rFont val="Century Gothic"/>
        <family val="2"/>
        <charset val="204"/>
      </rPr>
      <t>Диор</t>
    </r>
    <r>
      <rPr>
        <b/>
        <sz val="10"/>
        <color indexed="8"/>
        <rFont val="Century Gothic"/>
        <family val="2"/>
        <charset val="204"/>
      </rPr>
      <t xml:space="preserve"> </t>
    </r>
    <r>
      <rPr>
        <sz val="10"/>
        <color indexed="8"/>
        <rFont val="Century Gothic"/>
        <family val="2"/>
        <charset val="204"/>
      </rPr>
      <t xml:space="preserve">(подлокотник </t>
    </r>
    <r>
      <rPr>
        <b/>
        <sz val="10"/>
        <color indexed="8"/>
        <rFont val="Century Gothic"/>
        <family val="2"/>
        <charset val="204"/>
      </rPr>
      <t>НЕ</t>
    </r>
    <r>
      <rPr>
        <sz val="10"/>
        <color indexed="8"/>
        <rFont val="Century Gothic"/>
        <family val="2"/>
        <charset val="204"/>
      </rPr>
      <t xml:space="preserve"> шагает)</t>
    </r>
  </si>
  <si>
    <t>95х95</t>
  </si>
  <si>
    <r>
      <rPr>
        <sz val="10"/>
        <color indexed="8"/>
        <rFont val="Century Gothic"/>
        <family val="2"/>
        <charset val="204"/>
      </rPr>
      <t>кресло</t>
    </r>
    <r>
      <rPr>
        <b/>
        <sz val="11"/>
        <color indexed="8"/>
        <rFont val="Century Gothic"/>
        <family val="2"/>
        <charset val="204"/>
      </rPr>
      <t xml:space="preserve"> Диор</t>
    </r>
    <r>
      <rPr>
        <sz val="11"/>
        <color indexed="8"/>
        <rFont val="Century Gothic"/>
        <family val="2"/>
        <charset val="204"/>
      </rPr>
      <t xml:space="preserve"> </t>
    </r>
    <r>
      <rPr>
        <sz val="10"/>
        <color indexed="8"/>
        <rFont val="Century Gothic"/>
        <family val="2"/>
        <charset val="204"/>
      </rPr>
      <t>(шагающий подлокотник)</t>
    </r>
  </si>
  <si>
    <t>100х108</t>
  </si>
  <si>
    <r>
      <rPr>
        <sz val="10"/>
        <color indexed="8"/>
        <rFont val="Century Gothic"/>
        <family val="2"/>
        <charset val="204"/>
      </rPr>
      <t>диван</t>
    </r>
    <r>
      <rPr>
        <b/>
        <sz val="10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Феникс/Виктория/Марсель</t>
    </r>
  </si>
  <si>
    <t>240х108</t>
  </si>
  <si>
    <r>
      <rPr>
        <sz val="10"/>
        <color indexed="8"/>
        <rFont val="Century Gothic"/>
        <family val="2"/>
        <charset val="204"/>
      </rPr>
      <t xml:space="preserve">кресло-кровать </t>
    </r>
    <r>
      <rPr>
        <b/>
        <sz val="11"/>
        <color indexed="8"/>
        <rFont val="Century Gothic"/>
        <family val="2"/>
        <charset val="204"/>
      </rPr>
      <t>Феникс/Виктория/Марсель</t>
    </r>
  </si>
  <si>
    <t>105х95</t>
  </si>
  <si>
    <r>
      <rPr>
        <sz val="10"/>
        <color indexed="8"/>
        <rFont val="Century Gothic"/>
        <family val="2"/>
        <charset val="204"/>
      </rPr>
      <t xml:space="preserve">кресло </t>
    </r>
    <r>
      <rPr>
        <b/>
        <sz val="11"/>
        <color indexed="8"/>
        <rFont val="Century Gothic"/>
        <family val="2"/>
        <charset val="204"/>
      </rPr>
      <t>Феникс/Виктория/Марсель</t>
    </r>
  </si>
  <si>
    <t>108х108</t>
  </si>
  <si>
    <r>
      <rPr>
        <sz val="10"/>
        <color indexed="8"/>
        <rFont val="Century Gothic"/>
        <family val="2"/>
        <charset val="204"/>
      </rPr>
      <t>диван</t>
    </r>
    <r>
      <rPr>
        <b/>
        <sz val="11"/>
        <color indexed="8"/>
        <rFont val="Century Gothic"/>
        <family val="2"/>
        <charset val="204"/>
      </rPr>
      <t xml:space="preserve">  Берси/Гудвин/Норд/Бруни</t>
    </r>
  </si>
  <si>
    <t>220-234х108</t>
  </si>
  <si>
    <r>
      <rPr>
        <sz val="10"/>
        <color indexed="8"/>
        <rFont val="Century Gothic"/>
        <family val="2"/>
        <charset val="204"/>
      </rPr>
      <t>кресло-кровать</t>
    </r>
    <r>
      <rPr>
        <b/>
        <sz val="10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Берси/Гудвин/Норд/Бруни/Гарди 2</t>
    </r>
  </si>
  <si>
    <t>83-97х95</t>
  </si>
  <si>
    <r>
      <rPr>
        <sz val="10"/>
        <color indexed="8"/>
        <rFont val="Century Gothic"/>
        <family val="2"/>
        <charset val="204"/>
      </rPr>
      <t xml:space="preserve">кресло </t>
    </r>
    <r>
      <rPr>
        <b/>
        <sz val="11"/>
        <color indexed="8"/>
        <rFont val="Century Gothic"/>
        <family val="2"/>
        <charset val="204"/>
      </rPr>
      <t>Берси/Гудвин/Норд/Бруни/    Гарди 2</t>
    </r>
  </si>
  <si>
    <t>88-102x108</t>
  </si>
  <si>
    <t>*Модель Виктория больше не комплектуется металлическими дугами в ящике</t>
  </si>
  <si>
    <r>
      <rPr>
        <b/>
        <sz val="12"/>
        <rFont val="Century Gothic"/>
        <family val="2"/>
        <charset val="204"/>
      </rPr>
      <t>Механизм Тик-Так 600. ППУ 80 на жестком основании</t>
    </r>
    <r>
      <rPr>
        <sz val="12"/>
        <rFont val="Century Gothic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(ППУ 80мм + Синтепон 100г/м2). В основании сиденья используется Мебельный щит (Рамка из бруса + Фанера)</t>
    </r>
  </si>
  <si>
    <r>
      <rPr>
        <sz val="10"/>
        <color indexed="8"/>
        <rFont val="Century Gothic"/>
        <family val="2"/>
        <charset val="204"/>
      </rPr>
      <t>диван</t>
    </r>
    <r>
      <rPr>
        <b/>
        <sz val="11"/>
        <color indexed="8"/>
        <rFont val="Century Gothic"/>
        <family val="2"/>
        <charset val="204"/>
      </rPr>
      <t xml:space="preserve">  Берси А/Гудвин А/Норд А/Бруни А</t>
    </r>
  </si>
  <si>
    <t>220-234х103</t>
  </si>
  <si>
    <r>
      <rPr>
        <sz val="10"/>
        <color indexed="8"/>
        <rFont val="Century Gothic"/>
        <family val="2"/>
        <charset val="204"/>
      </rPr>
      <t xml:space="preserve">кресло </t>
    </r>
    <r>
      <rPr>
        <b/>
        <sz val="11"/>
        <color indexed="8"/>
        <rFont val="Century Gothic"/>
        <family val="2"/>
        <charset val="204"/>
      </rPr>
      <t>Берси А/Гудвин А/Норд А/Бруни А/Гарди 2 А</t>
    </r>
  </si>
  <si>
    <t>88-102х103</t>
  </si>
  <si>
    <t>63х158</t>
  </si>
  <si>
    <r>
      <rPr>
        <sz val="10"/>
        <color indexed="8"/>
        <rFont val="Century Gothic"/>
        <family val="2"/>
        <charset val="204"/>
      </rPr>
      <t>диван</t>
    </r>
    <r>
      <rPr>
        <b/>
        <sz val="10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Гарди 3 А</t>
    </r>
  </si>
  <si>
    <t>302х103</t>
  </si>
  <si>
    <r>
      <rPr>
        <sz val="10"/>
        <color indexed="8"/>
        <rFont val="Century Gothic"/>
        <family val="2"/>
        <charset val="204"/>
      </rPr>
      <t>диван</t>
    </r>
    <r>
      <rPr>
        <b/>
        <sz val="12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Гарди 2 А</t>
    </r>
  </si>
  <si>
    <t>234х103</t>
  </si>
  <si>
    <r>
      <rPr>
        <sz val="10"/>
        <color indexed="8"/>
        <rFont val="Century Gothic"/>
        <family val="2"/>
        <charset val="204"/>
      </rPr>
      <t>диван</t>
    </r>
    <r>
      <rPr>
        <sz val="12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Диор А</t>
    </r>
  </si>
  <si>
    <t>232х103</t>
  </si>
  <si>
    <r>
      <rPr>
        <sz val="10"/>
        <color indexed="8"/>
        <rFont val="Century Gothic"/>
        <family val="2"/>
        <charset val="204"/>
      </rPr>
      <t>кресло</t>
    </r>
    <r>
      <rPr>
        <sz val="12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Диор А</t>
    </r>
  </si>
  <si>
    <t>100х103</t>
  </si>
  <si>
    <r>
      <rPr>
        <sz val="10"/>
        <color indexed="8"/>
        <rFont val="Century Gothic"/>
        <family val="2"/>
        <charset val="204"/>
      </rPr>
      <t>диван</t>
    </r>
    <r>
      <rPr>
        <b/>
        <sz val="12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Виктория А</t>
    </r>
  </si>
  <si>
    <t>240х103</t>
  </si>
  <si>
    <r>
      <rPr>
        <sz val="10"/>
        <color indexed="8"/>
        <rFont val="Century Gothic"/>
        <family val="2"/>
        <charset val="204"/>
      </rPr>
      <t>кресло</t>
    </r>
    <r>
      <rPr>
        <sz val="12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 xml:space="preserve">Виктория А </t>
    </r>
  </si>
  <si>
    <t>108х103</t>
  </si>
  <si>
    <r>
      <rPr>
        <b/>
        <sz val="11"/>
        <rFont val="Century Gothic"/>
        <family val="2"/>
        <charset val="204"/>
      </rPr>
      <t>Механизм Тик-Так 480. НПБ110 на жестком основании</t>
    </r>
    <r>
      <rPr>
        <sz val="11"/>
        <rFont val="Century Gothic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entury Gothic"/>
        <family val="2"/>
        <charset val="204"/>
      </rPr>
      <t>(НПБ 110мм + ППУ 40мм + Синтепон 100г/м2). В основании сиденья используется Мебельный щит (Рамка из бруса + Фанера)</t>
    </r>
  </si>
  <si>
    <t>Берси/Гудвин/Норд/Бруни мини</t>
  </si>
  <si>
    <t>225х98</t>
  </si>
  <si>
    <t>190х135</t>
  </si>
  <si>
    <t>Гарди 3 мини</t>
  </si>
  <si>
    <t>250х98</t>
  </si>
  <si>
    <t>220х135</t>
  </si>
  <si>
    <t>Подлокотники</t>
  </si>
  <si>
    <t>Подлокотники  (Диор, Солярис, Регарди, Талисман)</t>
  </si>
  <si>
    <t>Подлокотники  (Силуэт, Прямые с накладкой, Виктория, Сканди, Нео)</t>
  </si>
  <si>
    <t>Подлокотники (Прямые, Берси)</t>
  </si>
  <si>
    <t>Дополнительные опции к диванам с механизмом "Тик-Так"</t>
  </si>
  <si>
    <t>Дополнительные опции</t>
  </si>
  <si>
    <t>Изменение габаритных размеров в сторону увеличения (длина дивана)</t>
  </si>
  <si>
    <t>Изменение размеров за каждый модуль (в т.ч. Подлокотников) в сторону уменьшения (НЕЗАВИСИМО от того, на сколько см)</t>
  </si>
  <si>
    <t>"035 - Диваны"</t>
  </si>
  <si>
    <t>№</t>
  </si>
  <si>
    <t>10***</t>
  </si>
  <si>
    <t>360х205</t>
  </si>
  <si>
    <t>320х165</t>
  </si>
  <si>
    <r>
      <t xml:space="preserve">кресло-кровать </t>
    </r>
    <r>
      <rPr>
        <b/>
        <sz val="12"/>
        <color indexed="8"/>
        <rFont val="Century Gothic"/>
        <family val="2"/>
        <charset val="204"/>
      </rPr>
      <t>Солярис</t>
    </r>
  </si>
  <si>
    <r>
      <t xml:space="preserve">кресло </t>
    </r>
    <r>
      <rPr>
        <b/>
        <sz val="12"/>
        <color indexed="8"/>
        <rFont val="Century Gothic"/>
        <family val="2"/>
        <charset val="204"/>
      </rPr>
      <t>Солярис</t>
    </r>
  </si>
  <si>
    <t>114х105</t>
  </si>
  <si>
    <t>80х165</t>
  </si>
  <si>
    <r>
      <t xml:space="preserve">кресло-кровать </t>
    </r>
    <r>
      <rPr>
        <b/>
        <sz val="12"/>
        <color indexed="8"/>
        <rFont val="Century Gothic"/>
        <family val="2"/>
        <charset val="204"/>
      </rPr>
      <t>Рио</t>
    </r>
  </si>
  <si>
    <t>103х95</t>
  </si>
  <si>
    <r>
      <t xml:space="preserve">кресло </t>
    </r>
    <r>
      <rPr>
        <b/>
        <sz val="12"/>
        <color indexed="8"/>
        <rFont val="Century Gothic"/>
        <family val="2"/>
        <charset val="204"/>
      </rPr>
      <t>Рио</t>
    </r>
  </si>
  <si>
    <t>120х105</t>
  </si>
  <si>
    <t>310х175</t>
  </si>
  <si>
    <t>270х165</t>
  </si>
  <si>
    <r>
      <t xml:space="preserve">кресло-кровать </t>
    </r>
    <r>
      <rPr>
        <b/>
        <sz val="12"/>
        <color indexed="8"/>
        <rFont val="Century Gothic"/>
        <family val="2"/>
        <charset val="204"/>
      </rPr>
      <t>Даймонд</t>
    </r>
  </si>
  <si>
    <r>
      <t xml:space="preserve">кресло </t>
    </r>
    <r>
      <rPr>
        <b/>
        <sz val="12"/>
        <color indexed="8"/>
        <rFont val="Century Gothic"/>
        <family val="2"/>
        <charset val="204"/>
      </rPr>
      <t>Даймонд</t>
    </r>
  </si>
  <si>
    <t>130х105</t>
  </si>
  <si>
    <t>90х165</t>
  </si>
  <si>
    <t>282х165</t>
  </si>
  <si>
    <t>240х160</t>
  </si>
  <si>
    <r>
      <t xml:space="preserve">кресло-кровать </t>
    </r>
    <r>
      <rPr>
        <b/>
        <sz val="12"/>
        <color indexed="8"/>
        <rFont val="Century Gothic"/>
        <family val="2"/>
        <charset val="204"/>
      </rPr>
      <t>Сильевр</t>
    </r>
  </si>
  <si>
    <r>
      <rPr>
        <sz val="10"/>
        <color indexed="8"/>
        <rFont val="Century Gothic"/>
        <family val="2"/>
        <charset val="204"/>
      </rPr>
      <t>кресло</t>
    </r>
    <r>
      <rPr>
        <b/>
        <sz val="10"/>
        <color indexed="8"/>
        <rFont val="Century Gothic"/>
        <family val="2"/>
        <charset val="204"/>
      </rPr>
      <t xml:space="preserve"> </t>
    </r>
    <r>
      <rPr>
        <b/>
        <sz val="12"/>
        <color indexed="8"/>
        <rFont val="Century Gothic"/>
        <family val="2"/>
        <charset val="204"/>
      </rPr>
      <t>Сильвер</t>
    </r>
  </si>
  <si>
    <r>
      <t xml:space="preserve">**Наполнитель у Кресел </t>
    </r>
    <r>
      <rPr>
        <sz val="11"/>
        <color indexed="8"/>
        <rFont val="Times New Roman"/>
        <family val="1"/>
        <charset val="204"/>
      </rPr>
      <t xml:space="preserve">ТТ </t>
    </r>
    <r>
      <rPr>
        <sz val="11"/>
        <color indexed="8"/>
        <rFont val="Century Gothic"/>
        <family val="2"/>
        <charset val="204"/>
      </rPr>
      <t>- НПБ80 на жестком основании.</t>
    </r>
  </si>
  <si>
    <t>"035 - Модули"</t>
  </si>
  <si>
    <t xml:space="preserve">Кресельный модуль </t>
  </si>
  <si>
    <t>80х85</t>
  </si>
  <si>
    <t xml:space="preserve">Диванный модуль </t>
  </si>
  <si>
    <t>162х85</t>
  </si>
  <si>
    <t>160х165</t>
  </si>
  <si>
    <t>Угол</t>
  </si>
  <si>
    <t>105х105</t>
  </si>
  <si>
    <t>Оттоманка</t>
  </si>
  <si>
    <t>95*х190</t>
  </si>
  <si>
    <t>80х170</t>
  </si>
  <si>
    <t>**При суммировании габаритов учитывайте, что один из подлокотников попадает "внутрь" оттоманки</t>
  </si>
  <si>
    <t>***Цены на категории выше высчитываются индивидуально, уточняйте у своего менеджера</t>
  </si>
  <si>
    <t>Изменение размеров в сторону увеличения (за каждые 10см)</t>
  </si>
  <si>
    <t>Изменение размеров за каждый модуль в сторону уменьшения (НЕЗАВИСИМО от того, на сколько см)</t>
  </si>
  <si>
    <r>
      <t>Аккордеоны</t>
    </r>
    <r>
      <rPr>
        <sz val="11"/>
        <color indexed="8"/>
        <rFont val="Century Gothic"/>
        <family val="2"/>
        <charset val="204"/>
      </rPr>
      <t xml:space="preserve"> (стандартное исполнение включает 2 подушки 40х40 и ящик для белья)</t>
    </r>
  </si>
  <si>
    <r>
      <t xml:space="preserve">Аккордеоны </t>
    </r>
    <r>
      <rPr>
        <sz val="11"/>
        <color indexed="8"/>
        <rFont val="Century Gothic"/>
        <family val="2"/>
        <charset val="204"/>
      </rPr>
      <t>в стандарте изготавливаются с наполнителем</t>
    </r>
    <r>
      <rPr>
        <b/>
        <sz val="11"/>
        <color indexed="8"/>
        <rFont val="Century Gothic"/>
        <family val="2"/>
        <charset val="204"/>
      </rPr>
      <t xml:space="preserve"> ППУ+ </t>
    </r>
    <r>
      <rPr>
        <sz val="11"/>
        <color indexed="8"/>
        <rFont val="Century Gothic"/>
        <family val="2"/>
        <charset val="204"/>
      </rPr>
      <t>(10мм кокос +100мм ППУ + Периотек 300г/м2). В основании сиденья используются пружинные змейки, в остальных сегментах - металлическая сетка</t>
    </r>
  </si>
  <si>
    <t>Венеция 075</t>
  </si>
  <si>
    <t>119х113</t>
  </si>
  <si>
    <t>75x200</t>
  </si>
  <si>
    <t>Венеция 085</t>
  </si>
  <si>
    <t>129х113</t>
  </si>
  <si>
    <t>85x200</t>
  </si>
  <si>
    <t>Венеция 095</t>
  </si>
  <si>
    <t>139x113</t>
  </si>
  <si>
    <t>95x200</t>
  </si>
  <si>
    <t>Венеция 110</t>
  </si>
  <si>
    <t>154x113</t>
  </si>
  <si>
    <t>110x200</t>
  </si>
  <si>
    <t>Венеция 120</t>
  </si>
  <si>
    <t>164x113</t>
  </si>
  <si>
    <t>120x200</t>
  </si>
  <si>
    <t>Венеция 130</t>
  </si>
  <si>
    <t>174x113</t>
  </si>
  <si>
    <t>130x200</t>
  </si>
  <si>
    <t>Венеция 135</t>
  </si>
  <si>
    <t>179x113</t>
  </si>
  <si>
    <t>135x200</t>
  </si>
  <si>
    <t>Венеция 145</t>
  </si>
  <si>
    <t>189x113</t>
  </si>
  <si>
    <t>145x200</t>
  </si>
  <si>
    <t>Венеция 155</t>
  </si>
  <si>
    <t>199x113</t>
  </si>
  <si>
    <t>155x200</t>
  </si>
  <si>
    <t>Венеция 170</t>
  </si>
  <si>
    <t>214x113</t>
  </si>
  <si>
    <t>170x200</t>
  </si>
  <si>
    <t>Венеция 180</t>
  </si>
  <si>
    <t>224x113</t>
  </si>
  <si>
    <t>180x200</t>
  </si>
  <si>
    <t>Венеция 190</t>
  </si>
  <si>
    <t>234x113</t>
  </si>
  <si>
    <t>190x200</t>
  </si>
  <si>
    <t>Венеция 195</t>
  </si>
  <si>
    <t>239x113</t>
  </si>
  <si>
    <t>195x200</t>
  </si>
  <si>
    <t>Венеция 205</t>
  </si>
  <si>
    <t>249x133</t>
  </si>
  <si>
    <t>205x200</t>
  </si>
  <si>
    <r>
      <rPr>
        <b/>
        <sz val="11"/>
        <color indexed="8"/>
        <rFont val="Century Gothic"/>
        <family val="2"/>
        <charset val="204"/>
      </rPr>
      <t>Венеция 145</t>
    </r>
    <r>
      <rPr>
        <sz val="11"/>
        <color indexed="8"/>
        <rFont val="Century Gothic"/>
        <family val="2"/>
        <charset val="204"/>
      </rPr>
      <t xml:space="preserve">
</t>
    </r>
    <r>
      <rPr>
        <b/>
        <sz val="11"/>
        <color indexed="8"/>
        <rFont val="Century Gothic"/>
        <family val="2"/>
        <charset val="204"/>
      </rPr>
      <t>с оттоманкой</t>
    </r>
    <r>
      <rPr>
        <sz val="11"/>
        <color indexed="8"/>
        <rFont val="Century Gothic"/>
        <family val="2"/>
        <charset val="204"/>
      </rPr>
      <t xml:space="preserve"> (</t>
    </r>
    <r>
      <rPr>
        <sz val="10"/>
        <color indexed="8"/>
        <rFont val="Century Gothic"/>
        <family val="2"/>
        <charset val="204"/>
      </rPr>
      <t>без пуфика)</t>
    </r>
  </si>
  <si>
    <t>255x127 x110</t>
  </si>
  <si>
    <t>Фаворит 075*</t>
  </si>
  <si>
    <t>85x110</t>
  </si>
  <si>
    <t>Фаворит 085*</t>
  </si>
  <si>
    <t>95x110</t>
  </si>
  <si>
    <t>Фаворит 095*</t>
  </si>
  <si>
    <t>105x110</t>
  </si>
  <si>
    <t>Фаворит 110*</t>
  </si>
  <si>
    <t>120x110</t>
  </si>
  <si>
    <t>Фаворит 120*</t>
  </si>
  <si>
    <t>130x110</t>
  </si>
  <si>
    <t>Фаворит 130*</t>
  </si>
  <si>
    <t>140x110</t>
  </si>
  <si>
    <t>Фаворит 135*</t>
  </si>
  <si>
    <t>155x110</t>
  </si>
  <si>
    <t>Фаворит 145*</t>
  </si>
  <si>
    <t>165x110</t>
  </si>
  <si>
    <t>Фаворит 155*</t>
  </si>
  <si>
    <t>175x110</t>
  </si>
  <si>
    <t>Фаворит 170*</t>
  </si>
  <si>
    <t>190x110</t>
  </si>
  <si>
    <t>Фаворит 180*</t>
  </si>
  <si>
    <t>200x110</t>
  </si>
  <si>
    <t>Фаворит 190*</t>
  </si>
  <si>
    <t>210x110</t>
  </si>
  <si>
    <t>Фаворит 195*</t>
  </si>
  <si>
    <t>215x110</t>
  </si>
  <si>
    <t>Фаворит 205*</t>
  </si>
  <si>
    <t>225x110</t>
  </si>
  <si>
    <r>
      <rPr>
        <b/>
        <sz val="11"/>
        <color indexed="8"/>
        <rFont val="Century Gothic"/>
        <family val="2"/>
        <charset val="204"/>
      </rPr>
      <t>Фаворит 145</t>
    </r>
    <r>
      <rPr>
        <sz val="11"/>
        <color indexed="8"/>
        <rFont val="Century Gothic"/>
        <family val="2"/>
        <charset val="204"/>
      </rPr>
      <t xml:space="preserve">
</t>
    </r>
    <r>
      <rPr>
        <b/>
        <sz val="11"/>
        <color indexed="8"/>
        <rFont val="Century Gothic"/>
        <family val="2"/>
        <charset val="204"/>
      </rPr>
      <t>с оттоманкой</t>
    </r>
    <r>
      <rPr>
        <sz val="11"/>
        <color indexed="8"/>
        <rFont val="Century Gothic"/>
        <family val="2"/>
        <charset val="204"/>
      </rPr>
      <t xml:space="preserve"> (</t>
    </r>
    <r>
      <rPr>
        <sz val="10"/>
        <color indexed="8"/>
        <rFont val="Century Gothic"/>
        <family val="2"/>
        <charset val="204"/>
      </rPr>
      <t>без пуфика)</t>
    </r>
  </si>
  <si>
    <t>232x127 x110</t>
  </si>
  <si>
    <r>
      <rPr>
        <sz val="11"/>
        <color indexed="8"/>
        <rFont val="Century Gothic"/>
        <family val="2"/>
        <charset val="204"/>
      </rPr>
      <t>*Диваны</t>
    </r>
    <r>
      <rPr>
        <b/>
        <sz val="11"/>
        <color indexed="8"/>
        <rFont val="Century Gothic"/>
        <family val="2"/>
        <charset val="204"/>
      </rPr>
      <t xml:space="preserve"> Фаворит 75-130 (включительно)</t>
    </r>
    <r>
      <rPr>
        <sz val="11"/>
        <color indexed="8"/>
        <rFont val="Century Gothic"/>
        <family val="2"/>
        <charset val="204"/>
      </rPr>
      <t xml:space="preserve"> комплектуются в стандарте подлокотниками</t>
    </r>
    <r>
      <rPr>
        <b/>
        <sz val="11"/>
        <color indexed="8"/>
        <rFont val="Century Gothic"/>
        <family val="2"/>
        <charset val="204"/>
      </rPr>
      <t xml:space="preserve"> Узкий, все размеры далее </t>
    </r>
    <r>
      <rPr>
        <sz val="11"/>
        <color indexed="8"/>
        <rFont val="Century Gothic"/>
        <family val="2"/>
        <charset val="204"/>
      </rPr>
      <t>комплектуются подлокотникми</t>
    </r>
    <r>
      <rPr>
        <b/>
        <sz val="11"/>
        <color indexed="8"/>
        <rFont val="Century Gothic"/>
        <family val="2"/>
        <charset val="204"/>
      </rPr>
      <t xml:space="preserve"> Дуга с накладкой</t>
    </r>
  </si>
  <si>
    <t>Модули и дополнительные опции</t>
  </si>
  <si>
    <t>Опции</t>
  </si>
  <si>
    <t>75-85</t>
  </si>
  <si>
    <t>95-110</t>
  </si>
  <si>
    <t>120-130</t>
  </si>
  <si>
    <t>135-145</t>
  </si>
  <si>
    <t>155-170</t>
  </si>
  <si>
    <t>180-190</t>
  </si>
  <si>
    <t>195-2015</t>
  </si>
  <si>
    <t>Пуфик</t>
  </si>
  <si>
    <r>
      <rPr>
        <b/>
        <sz val="10"/>
        <color indexed="8"/>
        <rFont val="Century Gothic"/>
        <family val="2"/>
        <charset val="204"/>
      </rPr>
      <t>Замена наполнителя на НПБ 80</t>
    </r>
    <r>
      <rPr>
        <sz val="10"/>
        <color indexed="8"/>
        <rFont val="Century Gothic"/>
        <family val="2"/>
        <charset val="204"/>
      </rPr>
      <t xml:space="preserve"> (10мм кокос+80мм НПБ +300мм ППУ + 300мм Периотек)</t>
    </r>
  </si>
  <si>
    <r>
      <rPr>
        <b/>
        <sz val="10"/>
        <color theme="1"/>
        <rFont val="Century Gothic"/>
        <family val="2"/>
        <charset val="204"/>
      </rPr>
      <t>Металлическая сетка</t>
    </r>
    <r>
      <rPr>
        <sz val="10"/>
        <color theme="1"/>
        <rFont val="Century Gothic"/>
        <family val="2"/>
        <charset val="204"/>
      </rPr>
      <t xml:space="preserve"> вместо змеек в основании сидения</t>
    </r>
  </si>
  <si>
    <r>
      <t xml:space="preserve">Замена рисунка стежки у диванов Фаворит с квадратов на </t>
    </r>
    <r>
      <rPr>
        <b/>
        <sz val="11"/>
        <color theme="1"/>
        <rFont val="Century Gothic"/>
        <family val="2"/>
        <charset val="204"/>
      </rPr>
      <t>ромбы</t>
    </r>
  </si>
  <si>
    <t>Модули</t>
  </si>
  <si>
    <t>73x69</t>
  </si>
  <si>
    <t>73x127</t>
  </si>
  <si>
    <t>Подлокотники Узкий</t>
  </si>
  <si>
    <t>5x100</t>
  </si>
  <si>
    <t>Подлокотники Фаворит/Венеция</t>
  </si>
  <si>
    <t>10x100</t>
  </si>
  <si>
    <t>Подлокотники Фаворит с накладкой</t>
  </si>
  <si>
    <t>Спинка до пола (как в Венеции)</t>
  </si>
  <si>
    <t>*Кресла могут быть изготовлены по разным лекалам в зависимости от того, с с каким механизмом дивана они укомплектовываются - будьте внимательны!</t>
  </si>
  <si>
    <t>210х130</t>
  </si>
  <si>
    <t>260х180</t>
  </si>
  <si>
    <r>
      <t>Угловой диван</t>
    </r>
    <r>
      <rPr>
        <b/>
        <sz val="10"/>
        <rFont val="Century Gothic"/>
        <family val="2"/>
        <charset val="204"/>
      </rPr>
      <t xml:space="preserve"> Лорд</t>
    </r>
  </si>
  <si>
    <t>205х140</t>
  </si>
  <si>
    <t>270х176</t>
  </si>
  <si>
    <r>
      <t>Угловой диван</t>
    </r>
    <r>
      <rPr>
        <b/>
        <sz val="10"/>
        <rFont val="Century Gothic"/>
        <family val="2"/>
        <charset val="204"/>
      </rPr>
      <t xml:space="preserve"> Скарлетт</t>
    </r>
  </si>
  <si>
    <t>204х126</t>
  </si>
  <si>
    <t>177х260</t>
  </si>
  <si>
    <r>
      <t xml:space="preserve">Угловой диван </t>
    </r>
    <r>
      <rPr>
        <b/>
        <sz val="10"/>
        <rFont val="Century Gothic"/>
        <family val="2"/>
        <charset val="204"/>
      </rPr>
      <t>Лоренс</t>
    </r>
  </si>
  <si>
    <t>204х127</t>
  </si>
  <si>
    <t>177х261</t>
  </si>
  <si>
    <t>Угловая Каролина Люкс</t>
  </si>
  <si>
    <t>Угловая Каролина</t>
  </si>
  <si>
    <t>57х57*</t>
  </si>
  <si>
    <t>118х94*</t>
  </si>
  <si>
    <r>
      <t>Кресло Версаль</t>
    </r>
    <r>
      <rPr>
        <sz val="10"/>
        <rFont val="Century Gothic"/>
        <family val="2"/>
        <charset val="204"/>
      </rPr>
      <t xml:space="preserve"> с ящиком</t>
    </r>
  </si>
  <si>
    <t>63*195</t>
  </si>
  <si>
    <t>127х104</t>
  </si>
  <si>
    <t>Кресло-кровать Версаль</t>
  </si>
  <si>
    <t>93х195</t>
  </si>
  <si>
    <t>155х104</t>
  </si>
  <si>
    <r>
      <t>Версаль - 93</t>
    </r>
    <r>
      <rPr>
        <b/>
        <sz val="10"/>
        <rFont val="Times New Roman"/>
        <family val="1"/>
        <charset val="204"/>
      </rPr>
      <t>ТТ</t>
    </r>
  </si>
  <si>
    <t>121х195</t>
  </si>
  <si>
    <t>190х104</t>
  </si>
  <si>
    <r>
      <t>Версаль - 120</t>
    </r>
    <r>
      <rPr>
        <b/>
        <sz val="10"/>
        <rFont val="Times New Roman"/>
        <family val="1"/>
        <charset val="204"/>
      </rPr>
      <t>ТТ</t>
    </r>
  </si>
  <si>
    <t>150х195</t>
  </si>
  <si>
    <t>220х104</t>
  </si>
  <si>
    <r>
      <t>Версаль - 150</t>
    </r>
    <r>
      <rPr>
        <b/>
        <sz val="10"/>
        <rFont val="Times New Roman"/>
        <family val="1"/>
        <charset val="204"/>
      </rPr>
      <t>ТТ</t>
    </r>
  </si>
  <si>
    <t>177х195</t>
  </si>
  <si>
    <t>240х104</t>
  </si>
  <si>
    <r>
      <t>Версаль - 177</t>
    </r>
    <r>
      <rPr>
        <b/>
        <sz val="10"/>
        <rFont val="Times New Roman"/>
        <family val="1"/>
        <charset val="204"/>
      </rPr>
      <t>ТТ</t>
    </r>
  </si>
  <si>
    <r>
      <t>Версаль - 195</t>
    </r>
    <r>
      <rPr>
        <b/>
        <sz val="10"/>
        <rFont val="Times New Roman"/>
        <family val="1"/>
        <charset val="204"/>
      </rPr>
      <t>ТТ</t>
    </r>
  </si>
  <si>
    <t>195х155</t>
  </si>
  <si>
    <t>258х94</t>
  </si>
  <si>
    <t>Версаль - Дельфин+</t>
  </si>
  <si>
    <t>184х138</t>
  </si>
  <si>
    <t>246х94</t>
  </si>
  <si>
    <t>Версаль - Дельфин</t>
  </si>
  <si>
    <t>46х58*</t>
  </si>
  <si>
    <t>100х98*</t>
  </si>
  <si>
    <t>Кресло Лорд*</t>
  </si>
  <si>
    <t>63х195</t>
  </si>
  <si>
    <t>118х104</t>
  </si>
  <si>
    <t>Кресло-кровать Лорд</t>
  </si>
  <si>
    <t>148х104</t>
  </si>
  <si>
    <t>Лорд - 93ТТ</t>
  </si>
  <si>
    <t>176х104</t>
  </si>
  <si>
    <t>Лорд - 120ТТ</t>
  </si>
  <si>
    <t>205х104</t>
  </si>
  <si>
    <t>Лорд - 150ТТ</t>
  </si>
  <si>
    <t>232х104</t>
  </si>
  <si>
    <t>Лорд - 177ТТ</t>
  </si>
  <si>
    <t>195х195</t>
  </si>
  <si>
    <t>250х104</t>
  </si>
  <si>
    <t>Лорд - 195ТТ</t>
  </si>
  <si>
    <t>246х90</t>
  </si>
  <si>
    <t>Лорд - Дельфин+</t>
  </si>
  <si>
    <t>239х90</t>
  </si>
  <si>
    <t>Лорд - Дельфин</t>
  </si>
  <si>
    <t>56х58*</t>
  </si>
  <si>
    <t>Кресло Скарлетт*</t>
  </si>
  <si>
    <t>Кресло-кровать Скарлетт</t>
  </si>
  <si>
    <t>Скарлетт - 93ТТ</t>
  </si>
  <si>
    <t>Скарлетт - 120ТТ</t>
  </si>
  <si>
    <t>Скарлетт - 150ТТ</t>
  </si>
  <si>
    <t>Скарлетт - 177ТТ</t>
  </si>
  <si>
    <t>Скарлетт - 195ТТ</t>
  </si>
  <si>
    <t>Скарлетт - Дельфин+</t>
  </si>
  <si>
    <t>Скарлетт - Дельфин</t>
  </si>
  <si>
    <t>45х54*</t>
  </si>
  <si>
    <t>90х90*</t>
  </si>
  <si>
    <t>Кресло Каролина*</t>
  </si>
  <si>
    <t>106х100</t>
  </si>
  <si>
    <t>Кресло-кровать Каролина</t>
  </si>
  <si>
    <t>136х100</t>
  </si>
  <si>
    <r>
      <t>Каролина - 93</t>
    </r>
    <r>
      <rPr>
        <b/>
        <sz val="10"/>
        <color indexed="8"/>
        <rFont val="Times New Roman"/>
        <family val="1"/>
        <charset val="204"/>
      </rPr>
      <t>ТТ</t>
    </r>
  </si>
  <si>
    <t>120х195</t>
  </si>
  <si>
    <t>164х100</t>
  </si>
  <si>
    <r>
      <t>Каролина - 120</t>
    </r>
    <r>
      <rPr>
        <b/>
        <sz val="10"/>
        <rFont val="Times New Roman"/>
        <family val="1"/>
        <charset val="204"/>
      </rPr>
      <t>ТТ</t>
    </r>
  </si>
  <si>
    <t>193х100</t>
  </si>
  <si>
    <r>
      <t>Каролина - 150</t>
    </r>
    <r>
      <rPr>
        <b/>
        <sz val="10"/>
        <rFont val="Times New Roman"/>
        <family val="1"/>
        <charset val="204"/>
      </rPr>
      <t>ТТ</t>
    </r>
  </si>
  <si>
    <t>220х100</t>
  </si>
  <si>
    <r>
      <t>Каролина - 177</t>
    </r>
    <r>
      <rPr>
        <b/>
        <sz val="10"/>
        <rFont val="Times New Roman"/>
        <family val="1"/>
        <charset val="204"/>
      </rPr>
      <t>ТТ</t>
    </r>
  </si>
  <si>
    <t>238х100</t>
  </si>
  <si>
    <r>
      <t>Каролина - 195</t>
    </r>
    <r>
      <rPr>
        <b/>
        <sz val="10"/>
        <rFont val="Times New Roman"/>
        <family val="1"/>
        <charset val="204"/>
      </rPr>
      <t>ТТ</t>
    </r>
  </si>
  <si>
    <t>Каролина - Дельфин+</t>
  </si>
  <si>
    <t>227х90</t>
  </si>
  <si>
    <t>Каролина - Дельфин</t>
  </si>
  <si>
    <t>46*58</t>
  </si>
  <si>
    <t>105х95*</t>
  </si>
  <si>
    <t>Кресло Вияна*</t>
  </si>
  <si>
    <t>117х100</t>
  </si>
  <si>
    <t>Кресло-кровать Вияна</t>
  </si>
  <si>
    <t>155х100</t>
  </si>
  <si>
    <r>
      <t>Вияна - 93</t>
    </r>
    <r>
      <rPr>
        <b/>
        <sz val="10"/>
        <rFont val="Times New Roman"/>
        <family val="1"/>
        <charset val="204"/>
      </rPr>
      <t>ТТ</t>
    </r>
  </si>
  <si>
    <t>174х100</t>
  </si>
  <si>
    <r>
      <t>Вияна - 120</t>
    </r>
    <r>
      <rPr>
        <b/>
        <sz val="10"/>
        <rFont val="Times New Roman"/>
        <family val="1"/>
        <charset val="204"/>
      </rPr>
      <t>ТТ</t>
    </r>
  </si>
  <si>
    <t>203х100</t>
  </si>
  <si>
    <r>
      <t>Вияна - 150</t>
    </r>
    <r>
      <rPr>
        <b/>
        <sz val="10"/>
        <rFont val="Times New Roman"/>
        <family val="1"/>
        <charset val="204"/>
      </rPr>
      <t>ТТ</t>
    </r>
  </si>
  <si>
    <t>231х100</t>
  </si>
  <si>
    <r>
      <t>Вияна - 177</t>
    </r>
    <r>
      <rPr>
        <b/>
        <sz val="10"/>
        <rFont val="Times New Roman"/>
        <family val="1"/>
        <charset val="204"/>
      </rPr>
      <t>ТТ</t>
    </r>
  </si>
  <si>
    <t>249х100</t>
  </si>
  <si>
    <r>
      <t>Вияна - 195</t>
    </r>
    <r>
      <rPr>
        <b/>
        <sz val="10"/>
        <rFont val="Times New Roman"/>
        <family val="1"/>
        <charset val="204"/>
      </rPr>
      <t>ТТ</t>
    </r>
  </si>
  <si>
    <t>Вияна - Дельфин+</t>
  </si>
  <si>
    <t>236х90</t>
  </si>
  <si>
    <t>Вияна - Дельфин</t>
  </si>
  <si>
    <t>105х93*</t>
  </si>
  <si>
    <t>Кресло Альмонд*</t>
  </si>
  <si>
    <t>118х100</t>
  </si>
  <si>
    <t>Кресло-кровать Альмонд</t>
  </si>
  <si>
    <t>148х100</t>
  </si>
  <si>
    <r>
      <t>Альмонд - 93</t>
    </r>
    <r>
      <rPr>
        <b/>
        <sz val="10"/>
        <rFont val="Times New Roman"/>
        <family val="1"/>
        <charset val="204"/>
      </rPr>
      <t>ТТ</t>
    </r>
  </si>
  <si>
    <t>172х100</t>
  </si>
  <si>
    <r>
      <t>Альмонд - 120</t>
    </r>
    <r>
      <rPr>
        <b/>
        <sz val="10"/>
        <rFont val="Times New Roman"/>
        <family val="1"/>
        <charset val="204"/>
      </rPr>
      <t>ТТ</t>
    </r>
  </si>
  <si>
    <r>
      <t>Альмонд - 150</t>
    </r>
    <r>
      <rPr>
        <b/>
        <sz val="10"/>
        <rFont val="Times New Roman"/>
        <family val="1"/>
        <charset val="204"/>
      </rPr>
      <t>ТТ</t>
    </r>
  </si>
  <si>
    <t>230х100</t>
  </si>
  <si>
    <r>
      <t>Альмонд - 177</t>
    </r>
    <r>
      <rPr>
        <b/>
        <sz val="10"/>
        <rFont val="Times New Roman"/>
        <family val="1"/>
        <charset val="204"/>
      </rPr>
      <t>ТТ</t>
    </r>
  </si>
  <si>
    <t>247х100</t>
  </si>
  <si>
    <r>
      <t>Альмонд - 195</t>
    </r>
    <r>
      <rPr>
        <b/>
        <sz val="10"/>
        <rFont val="Times New Roman"/>
        <family val="1"/>
        <charset val="204"/>
      </rPr>
      <t>ТТ</t>
    </r>
  </si>
  <si>
    <t>Альмонд - Дельфин+</t>
  </si>
  <si>
    <t>Альмонд - Дельфин</t>
  </si>
  <si>
    <r>
      <rPr>
        <sz val="11"/>
        <color indexed="8"/>
        <rFont val="Century Gothic"/>
        <family val="2"/>
        <charset val="204"/>
      </rPr>
      <t>Дивны из раздела</t>
    </r>
    <r>
      <rPr>
        <b/>
        <sz val="11"/>
        <color indexed="8"/>
        <rFont val="Century Gothic"/>
        <family val="2"/>
        <charset val="204"/>
      </rPr>
      <t xml:space="preserve"> Классика </t>
    </r>
    <r>
      <rPr>
        <sz val="11"/>
        <color indexed="8"/>
        <rFont val="Century Gothic"/>
        <family val="2"/>
        <charset val="204"/>
      </rPr>
      <t>изготавливаются с наполнителем</t>
    </r>
    <r>
      <rPr>
        <b/>
        <sz val="11"/>
        <color indexed="8"/>
        <rFont val="Century Gothic"/>
        <family val="2"/>
        <charset val="204"/>
      </rPr>
      <t xml:space="preserve"> НПБ80 на жестком основании </t>
    </r>
    <r>
      <rPr>
        <sz val="11"/>
        <color indexed="8"/>
        <rFont val="Century Gothic"/>
        <family val="2"/>
        <charset val="204"/>
      </rPr>
      <t>(НПБ 80мм + ППУ 30мм + Синтепон 100г/м2). В основании сиденья используется Мебельный щит (Рамка из бруса + Фанера)</t>
    </r>
  </si>
  <si>
    <r>
      <t>Классика</t>
    </r>
    <r>
      <rPr>
        <sz val="11"/>
        <color indexed="8"/>
        <rFont val="Century Gothic"/>
        <family val="2"/>
        <charset val="204"/>
      </rPr>
      <t xml:space="preserve"> (стандартное исполнение включает 2 подушки 40х40)</t>
    </r>
  </si>
  <si>
    <t>Каминное кресло</t>
  </si>
  <si>
    <t>111х83х91</t>
  </si>
  <si>
    <r>
      <rPr>
        <b/>
        <sz val="11"/>
        <color indexed="8"/>
        <rFont val="Century Gothic"/>
        <family val="2"/>
        <charset val="204"/>
      </rPr>
      <t>Каминный мини-диван</t>
    </r>
    <r>
      <rPr>
        <sz val="10"/>
        <color indexed="8"/>
        <rFont val="Century Gothic"/>
        <family val="2"/>
        <charset val="204"/>
      </rPr>
      <t xml:space="preserve"> (двухместный, неразборный)</t>
    </r>
  </si>
  <si>
    <t>171х83х91</t>
  </si>
  <si>
    <r>
      <rPr>
        <b/>
        <sz val="11"/>
        <color indexed="8"/>
        <rFont val="Century Gothic"/>
        <family val="2"/>
        <charset val="204"/>
      </rPr>
      <t>Каминный диван</t>
    </r>
    <r>
      <rPr>
        <sz val="10"/>
        <color indexed="8"/>
        <rFont val="Century Gothic"/>
        <family val="2"/>
        <charset val="204"/>
      </rPr>
      <t xml:space="preserve"> (трехместный, неразборный)</t>
    </r>
  </si>
  <si>
    <t>231х83х91</t>
  </si>
  <si>
    <r>
      <rPr>
        <sz val="10"/>
        <color indexed="8"/>
        <rFont val="Century Gothic"/>
        <family val="2"/>
        <charset val="204"/>
      </rPr>
      <t>диван</t>
    </r>
    <r>
      <rPr>
        <b/>
        <sz val="10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Эмиль</t>
    </r>
    <r>
      <rPr>
        <b/>
        <sz val="10"/>
        <color indexed="8"/>
        <rFont val="Century Gothic"/>
        <family val="2"/>
        <charset val="204"/>
      </rPr>
      <t xml:space="preserve"> </t>
    </r>
    <r>
      <rPr>
        <sz val="10"/>
        <color indexed="8"/>
        <rFont val="Century Gothic"/>
        <family val="2"/>
        <charset val="204"/>
      </rPr>
      <t>(книжка)</t>
    </r>
  </si>
  <si>
    <t>204х95</t>
  </si>
  <si>
    <t>204х130</t>
  </si>
  <si>
    <r>
      <rPr>
        <sz val="10"/>
        <color indexed="8"/>
        <rFont val="Century Gothic"/>
        <family val="2"/>
        <charset val="204"/>
      </rPr>
      <t>кресло</t>
    </r>
    <r>
      <rPr>
        <b/>
        <sz val="10"/>
        <color indexed="8"/>
        <rFont val="Century Gothic"/>
        <family val="2"/>
        <charset val="204"/>
      </rPr>
      <t xml:space="preserve"> </t>
    </r>
    <r>
      <rPr>
        <b/>
        <sz val="11"/>
        <color indexed="8"/>
        <rFont val="Century Gothic"/>
        <family val="2"/>
        <charset val="204"/>
      </rPr>
      <t>Эмиль</t>
    </r>
    <r>
      <rPr>
        <b/>
        <sz val="10"/>
        <color indexed="8"/>
        <rFont val="Century Gothic"/>
        <family val="2"/>
        <charset val="204"/>
      </rPr>
      <t xml:space="preserve"> </t>
    </r>
    <r>
      <rPr>
        <sz val="10"/>
        <color indexed="8"/>
        <rFont val="Century Gothic"/>
        <family val="2"/>
        <charset val="204"/>
      </rPr>
      <t>(книжка)</t>
    </r>
  </si>
  <si>
    <t>80x95</t>
  </si>
  <si>
    <t>80x130</t>
  </si>
  <si>
    <r>
      <rPr>
        <sz val="10"/>
        <color indexed="8"/>
        <rFont val="Century Gothic"/>
        <family val="2"/>
        <charset val="204"/>
      </rPr>
      <t xml:space="preserve">диван </t>
    </r>
    <r>
      <rPr>
        <b/>
        <sz val="11"/>
        <color indexed="8"/>
        <rFont val="Century Gothic"/>
        <family val="2"/>
        <charset val="204"/>
      </rPr>
      <t>Сканди</t>
    </r>
    <r>
      <rPr>
        <b/>
        <sz val="10"/>
        <color indexed="8"/>
        <rFont val="Century Gothic"/>
        <family val="2"/>
        <charset val="204"/>
      </rPr>
      <t xml:space="preserve"> </t>
    </r>
    <r>
      <rPr>
        <sz val="10"/>
        <color indexed="8"/>
        <rFont val="Century Gothic"/>
        <family val="2"/>
        <charset val="204"/>
      </rPr>
      <t>(книжка на высоких ножках)</t>
    </r>
  </si>
  <si>
    <t>218х95</t>
  </si>
  <si>
    <r>
      <rPr>
        <sz val="10"/>
        <color indexed="8"/>
        <rFont val="Century Gothic"/>
        <family val="2"/>
        <charset val="204"/>
      </rPr>
      <t xml:space="preserve">кресло </t>
    </r>
    <r>
      <rPr>
        <b/>
        <sz val="11"/>
        <color indexed="8"/>
        <rFont val="Century Gothic"/>
        <family val="2"/>
        <charset val="204"/>
      </rPr>
      <t>Сканди</t>
    </r>
    <r>
      <rPr>
        <b/>
        <sz val="10"/>
        <color indexed="8"/>
        <rFont val="Century Gothic"/>
        <family val="2"/>
        <charset val="204"/>
      </rPr>
      <t xml:space="preserve"> </t>
    </r>
    <r>
      <rPr>
        <sz val="10"/>
        <color indexed="8"/>
        <rFont val="Century Gothic"/>
        <family val="2"/>
        <charset val="204"/>
      </rPr>
      <t>(книжка на высоких ножках)</t>
    </r>
  </si>
  <si>
    <t>94х95</t>
  </si>
  <si>
    <t>80х130</t>
  </si>
  <si>
    <t>Дополнительные опции для Классики</t>
  </si>
  <si>
    <t>Кресло</t>
  </si>
  <si>
    <t>Диван</t>
  </si>
  <si>
    <t>Угловой диван</t>
  </si>
  <si>
    <t>Покрас "Патина" ("Эффект старения")</t>
  </si>
  <si>
    <r>
      <t>Декоры "</t>
    </r>
    <r>
      <rPr>
        <b/>
        <sz val="10"/>
        <color indexed="8"/>
        <rFont val="Century Gothic"/>
        <family val="2"/>
        <charset val="204"/>
      </rPr>
      <t>Люкс</t>
    </r>
    <r>
      <rPr>
        <sz val="10"/>
        <color indexed="8"/>
        <rFont val="Century Gothic"/>
        <family val="2"/>
        <charset val="204"/>
      </rPr>
      <t>" (только Каролина и Альмонд)</t>
    </r>
  </si>
  <si>
    <r>
      <t>Декоры "</t>
    </r>
    <r>
      <rPr>
        <b/>
        <sz val="10"/>
        <color indexed="8"/>
        <rFont val="Century Gothic"/>
        <family val="2"/>
        <charset val="204"/>
      </rPr>
      <t>Лоренс</t>
    </r>
    <r>
      <rPr>
        <sz val="10"/>
        <color indexed="8"/>
        <rFont val="Century Gothic"/>
        <family val="2"/>
        <charset val="204"/>
      </rPr>
      <t>" (только Каролина) (с коронами)*</t>
    </r>
  </si>
  <si>
    <r>
      <t>Декоры "</t>
    </r>
    <r>
      <rPr>
        <b/>
        <sz val="10"/>
        <color indexed="8"/>
        <rFont val="Century Gothic"/>
        <family val="2"/>
        <charset val="204"/>
      </rPr>
      <t>Лоренс</t>
    </r>
    <r>
      <rPr>
        <sz val="10"/>
        <color indexed="8"/>
        <rFont val="Century Gothic"/>
        <family val="2"/>
        <charset val="204"/>
      </rPr>
      <t xml:space="preserve">" </t>
    </r>
    <r>
      <rPr>
        <sz val="9"/>
        <color indexed="8"/>
        <rFont val="Century Gothic"/>
        <family val="2"/>
        <charset val="204"/>
      </rPr>
      <t>(Кроме Каролины и Скарлетт) (без корон)*</t>
    </r>
  </si>
  <si>
    <t>-</t>
  </si>
  <si>
    <t>Подголовник к моделям с механизмом Дельфин или Дельфин+</t>
  </si>
  <si>
    <t>Ткань за 1 м. (ширина 140 см)</t>
  </si>
  <si>
    <t>Вертикальный крой</t>
  </si>
  <si>
    <t>Увеличение габаритов с шагом 10 см (максимум - 1.95ТТ, больше - только без механизма)</t>
  </si>
  <si>
    <t>Изменение габаритных размеров в сторону уменьшения</t>
  </si>
  <si>
    <t>ТТ механизм на угловой диван (выкатной)</t>
  </si>
  <si>
    <t>Замена бара на мягкий угол в угловых диванах Каролина</t>
  </si>
  <si>
    <t>Любой диван без механизма, без ящика</t>
  </si>
  <si>
    <t xml:space="preserve"> -5000 (скидка 5000 к цене)</t>
  </si>
  <si>
    <t>Выкатной ящик вместо механизма</t>
  </si>
  <si>
    <t xml:space="preserve"> -1000 (скидка 1000 к цене)</t>
  </si>
  <si>
    <t>Схемы разложения механизмов трансформации</t>
  </si>
  <si>
    <t>Механизм ТТ для Классики</t>
  </si>
  <si>
    <t>Механизм ТТ для 030 или 035 Серии</t>
  </si>
  <si>
    <t>Механизм Дельфин</t>
  </si>
  <si>
    <t>Механизм Дельфин +</t>
  </si>
  <si>
    <t xml:space="preserve">               Выравнивающая подушка </t>
  </si>
  <si>
    <t>Подушка большая</t>
  </si>
  <si>
    <t>62х50</t>
  </si>
  <si>
    <t xml:space="preserve">Подушка малая </t>
  </si>
  <si>
    <t>45х27</t>
  </si>
  <si>
    <t xml:space="preserve">Подушка МАРСЕЛЬ </t>
  </si>
  <si>
    <t>65х53</t>
  </si>
  <si>
    <t xml:space="preserve">Подушка ТАЛИСМАН с бахромой </t>
  </si>
  <si>
    <t>53х53</t>
  </si>
  <si>
    <t xml:space="preserve">Подушка ВЕРСАЛЬ </t>
  </si>
  <si>
    <t>50*38</t>
  </si>
  <si>
    <t xml:space="preserve">Подушка малая с пуговицей </t>
  </si>
  <si>
    <t>40х40</t>
  </si>
  <si>
    <t xml:space="preserve">Подушка малая ТАЛИСМАН с пуговицей и шнуром </t>
  </si>
  <si>
    <t xml:space="preserve">Накидка ВЕРСАЛЬ </t>
  </si>
  <si>
    <t>63,5*62</t>
  </si>
  <si>
    <t>Пуфик с ящиком</t>
  </si>
  <si>
    <t>45х45</t>
  </si>
  <si>
    <t>Банкетка с ящиком</t>
  </si>
  <si>
    <t>70х80</t>
  </si>
  <si>
    <t>Банкетка</t>
  </si>
  <si>
    <t>ООО "ВиянА" - оптовый прайс с 31.08.2021</t>
  </si>
  <si>
    <t xml:space="preserve">ООО "ВиянА" - оптовый прайс с 31.08.2021 </t>
  </si>
  <si>
    <t>273×173</t>
  </si>
  <si>
    <t>122×208</t>
  </si>
  <si>
    <r>
      <t>Диван угловой</t>
    </r>
    <r>
      <rPr>
        <b/>
        <sz val="10"/>
        <color indexed="8"/>
        <rFont val="Century Gothic"/>
        <family val="2"/>
        <charset val="204"/>
      </rPr>
      <t xml:space="preserve"> Глория - М</t>
    </r>
    <r>
      <rPr>
        <sz val="10"/>
        <color indexed="8"/>
        <rFont val="Century Gothic"/>
        <family val="2"/>
        <charset val="204"/>
      </rPr>
      <t xml:space="preserve"> Дельфин - (акц) </t>
    </r>
    <r>
      <rPr>
        <sz val="8"/>
        <color indexed="8"/>
        <rFont val="Century Gothic"/>
        <family val="2"/>
        <charset val="204"/>
      </rPr>
      <t>бар МДФ, птички, декор орех, в ткани лорд / лада 004</t>
    </r>
  </si>
  <si>
    <r>
      <rPr>
        <sz val="10"/>
        <color indexed="8"/>
        <rFont val="Century Gothic"/>
        <family val="2"/>
        <charset val="204"/>
      </rPr>
      <t>диван</t>
    </r>
    <r>
      <rPr>
        <b/>
        <sz val="12"/>
        <color indexed="8"/>
        <rFont val="Century Gothic"/>
        <family val="2"/>
        <charset val="204"/>
      </rPr>
      <t xml:space="preserve"> Солярис </t>
    </r>
    <r>
      <rPr>
        <sz val="8"/>
        <color indexed="8"/>
        <rFont val="Century Gothic"/>
        <family val="2"/>
        <charset val="204"/>
      </rPr>
      <t>(1КР, 1Д, 1УГ, 1ОТ, 2П)</t>
    </r>
  </si>
  <si>
    <r>
      <rPr>
        <sz val="10"/>
        <color indexed="8"/>
        <rFont val="Century Gothic"/>
        <family val="2"/>
        <charset val="204"/>
      </rPr>
      <t>диван</t>
    </r>
    <r>
      <rPr>
        <sz val="12"/>
        <color indexed="8"/>
        <rFont val="Century Gothic"/>
        <family val="2"/>
        <charset val="204"/>
      </rPr>
      <t xml:space="preserve"> </t>
    </r>
    <r>
      <rPr>
        <b/>
        <sz val="12"/>
        <color indexed="8"/>
        <rFont val="Century Gothic"/>
        <family val="2"/>
        <charset val="204"/>
      </rPr>
      <t>Рио</t>
    </r>
    <r>
      <rPr>
        <sz val="8"/>
        <color indexed="8"/>
        <rFont val="Century Gothic"/>
        <family val="2"/>
        <charset val="204"/>
      </rPr>
      <t xml:space="preserve"> (1КР, 1Д, 1УГ, 1ОТ, 2П)</t>
    </r>
  </si>
  <si>
    <r>
      <t xml:space="preserve">диван </t>
    </r>
    <r>
      <rPr>
        <b/>
        <sz val="12"/>
        <color indexed="8"/>
        <rFont val="Century Gothic"/>
        <family val="2"/>
        <charset val="204"/>
      </rPr>
      <t>Даймонд</t>
    </r>
    <r>
      <rPr>
        <sz val="10"/>
        <color indexed="8"/>
        <rFont val="Century Gothic"/>
        <family val="2"/>
        <charset val="204"/>
      </rPr>
      <t xml:space="preserve"> (2КР+, 1ОТ+, 2П) 
с накладками</t>
    </r>
  </si>
  <si>
    <r>
      <t xml:space="preserve">035 Серия
</t>
    </r>
    <r>
      <rPr>
        <sz val="11"/>
        <color indexed="8"/>
        <rFont val="Century Gothic"/>
        <family val="2"/>
        <charset val="204"/>
      </rPr>
      <t>Изготавливается с наполнителем</t>
    </r>
    <r>
      <rPr>
        <b/>
        <sz val="11"/>
        <color indexed="8"/>
        <rFont val="Century Gothic"/>
        <family val="2"/>
        <charset val="204"/>
      </rPr>
      <t xml:space="preserve"> НПБ 80 на пружинном основании </t>
    </r>
    <r>
      <rPr>
        <sz val="11"/>
        <color indexed="8"/>
        <rFont val="Century Gothic"/>
        <family val="2"/>
        <charset val="204"/>
      </rPr>
      <t>(Пружинные змейки/ремни +80мм НПБ + 40мм ЛППУ)</t>
    </r>
  </si>
  <si>
    <r>
      <t xml:space="preserve">диван </t>
    </r>
    <r>
      <rPr>
        <b/>
        <sz val="12"/>
        <color indexed="8"/>
        <rFont val="Century Gothic"/>
        <family val="2"/>
        <charset val="204"/>
      </rPr>
      <t>Сильвер</t>
    </r>
    <r>
      <rPr>
        <sz val="10"/>
        <color indexed="8"/>
        <rFont val="Century Gothic"/>
        <family val="2"/>
        <charset val="204"/>
      </rPr>
      <t xml:space="preserve"> (1Д, 1ОТ, 2П) 
без накладок</t>
    </r>
  </si>
  <si>
    <r>
      <t xml:space="preserve">Замена обычной подушки на </t>
    </r>
    <r>
      <rPr>
        <b/>
        <sz val="10"/>
        <color indexed="8"/>
        <rFont val="Century Gothic"/>
        <family val="2"/>
        <charset val="204"/>
      </rPr>
      <t>Рио</t>
    </r>
    <r>
      <rPr>
        <sz val="10"/>
        <color indexed="8"/>
        <rFont val="Century Gothic"/>
        <family val="2"/>
        <charset val="204"/>
      </rPr>
      <t xml:space="preserve"> 
(за 1 шт)</t>
    </r>
  </si>
  <si>
    <t>272х168</t>
  </si>
  <si>
    <t>220х160</t>
  </si>
  <si>
    <r>
      <t xml:space="preserve">диван </t>
    </r>
    <r>
      <rPr>
        <b/>
        <sz val="12"/>
        <color indexed="8"/>
        <rFont val="Century Gothic"/>
        <family val="2"/>
        <charset val="204"/>
      </rPr>
      <t>Орион</t>
    </r>
    <r>
      <rPr>
        <sz val="10"/>
        <color indexed="8"/>
        <rFont val="Century Gothic"/>
        <family val="2"/>
        <charset val="204"/>
      </rPr>
      <t xml:space="preserve"> (1Д, 1ОТ, 2П) 
без накладок</t>
    </r>
  </si>
  <si>
    <r>
      <t xml:space="preserve">кресло-кровать </t>
    </r>
    <r>
      <rPr>
        <b/>
        <sz val="12"/>
        <color indexed="8"/>
        <rFont val="Century Gothic"/>
        <family val="2"/>
        <charset val="204"/>
      </rPr>
      <t>Орион</t>
    </r>
  </si>
  <si>
    <r>
      <rPr>
        <sz val="10"/>
        <color indexed="8"/>
        <rFont val="Century Gothic"/>
        <family val="2"/>
        <charset val="204"/>
      </rPr>
      <t>кресло</t>
    </r>
    <r>
      <rPr>
        <b/>
        <sz val="10"/>
        <color indexed="8"/>
        <rFont val="Century Gothic"/>
        <family val="2"/>
        <charset val="204"/>
      </rPr>
      <t xml:space="preserve"> </t>
    </r>
    <r>
      <rPr>
        <b/>
        <sz val="12"/>
        <color indexed="8"/>
        <rFont val="Century Gothic"/>
        <family val="2"/>
        <charset val="204"/>
      </rPr>
      <t>Орион</t>
    </r>
  </si>
  <si>
    <r>
      <rPr>
        <sz val="11"/>
        <color indexed="8"/>
        <rFont val="Century Gothic"/>
        <family val="2"/>
        <charset val="204"/>
      </rPr>
      <t xml:space="preserve">диван  </t>
    </r>
    <r>
      <rPr>
        <b/>
        <sz val="11"/>
        <color indexed="8"/>
        <rFont val="Century Gothic"/>
        <family val="2"/>
        <charset val="204"/>
      </rPr>
      <t>Прима</t>
    </r>
  </si>
  <si>
    <r>
      <rPr>
        <sz val="11"/>
        <color indexed="8"/>
        <rFont val="Century Gothic"/>
        <family val="2"/>
        <charset val="204"/>
      </rPr>
      <t>кресло</t>
    </r>
    <r>
      <rPr>
        <b/>
        <sz val="11"/>
        <color indexed="8"/>
        <rFont val="Century Gothic"/>
        <family val="2"/>
        <charset val="204"/>
      </rPr>
      <t xml:space="preserve">  Прима</t>
    </r>
  </si>
  <si>
    <r>
      <rPr>
        <b/>
        <sz val="11"/>
        <rFont val="Century Gothic"/>
        <family val="2"/>
        <charset val="204"/>
      </rPr>
      <t>Без механизма. ППУ 80 на жестком основании                                                                                                                                                                                                                                                                                               (ППУ 80мм + ткань, стеганая периотеком 300г/м2). В основании сиденья используется Мебельный щит (Рамка из бруса + Фанера)</t>
    </r>
    <r>
      <rPr>
        <sz val="11"/>
        <rFont val="Century Gothic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</si>
  <si>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t>280х165</t>
  </si>
  <si>
    <t>240х165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</si>
</sst>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\ _₽_-;\-* #,##0\ _₽_-;_-* &quot;-&quot;\ _₽_-;_-@_-"/>
    <numFmt numFmtId="164" formatCode="#,##0_ ;\-#,##0\ 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6"/>
      <color indexed="8"/>
      <name val="Century Gothic"/>
      <family val="2"/>
      <charset val="204"/>
    </font>
    <font>
      <b/>
      <sz val="11"/>
      <name val="Century Gothic"/>
      <family val="2"/>
      <charset val="204"/>
    </font>
    <font>
      <sz val="11"/>
      <name val="Century Gothic"/>
      <family val="2"/>
      <charset val="204"/>
    </font>
    <font>
      <sz val="16"/>
      <name val="Century Gothic"/>
      <family val="2"/>
      <charset val="204"/>
    </font>
    <font>
      <b/>
      <sz val="16"/>
      <name val="Century Gothic"/>
      <family val="2"/>
      <charset val="204"/>
    </font>
    <font>
      <b/>
      <sz val="11"/>
      <color indexed="8"/>
      <name val="Century Gothic"/>
      <family val="2"/>
      <charset val="204"/>
    </font>
    <font>
      <b/>
      <sz val="10"/>
      <name val="Century Gothic"/>
      <family val="2"/>
      <charset val="204"/>
    </font>
    <font>
      <sz val="10"/>
      <color indexed="8"/>
      <name val="Century Gothic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entury Gothic"/>
      <family val="2"/>
      <charset val="204"/>
    </font>
    <font>
      <sz val="10"/>
      <name val="Century Gothic"/>
      <family val="2"/>
      <charset val="204"/>
    </font>
    <font>
      <b/>
      <sz val="10"/>
      <color indexed="8"/>
      <name val="Century Gothic"/>
      <family val="2"/>
      <charset val="204"/>
    </font>
    <font>
      <b/>
      <sz val="9"/>
      <color indexed="8"/>
      <name val="Century Gothic"/>
      <family val="2"/>
      <charset val="204"/>
    </font>
    <font>
      <b/>
      <sz val="14"/>
      <color indexed="8"/>
      <name val="Century Gothic"/>
      <family val="2"/>
      <charset val="204"/>
    </font>
    <font>
      <sz val="14"/>
      <color indexed="8"/>
      <name val="Century Gothic"/>
      <family val="2"/>
      <charset val="204"/>
    </font>
    <font>
      <sz val="12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2"/>
      <color indexed="8"/>
      <name val="Century Gothic"/>
      <family val="2"/>
      <charset val="204"/>
    </font>
    <font>
      <sz val="12"/>
      <color indexed="8"/>
      <name val="Century Gothic"/>
      <family val="2"/>
      <charset val="204"/>
    </font>
    <font>
      <sz val="11"/>
      <color theme="1"/>
      <name val="Century Gothic"/>
      <family val="2"/>
      <charset val="204"/>
    </font>
    <font>
      <b/>
      <sz val="14"/>
      <name val="Century Gothic"/>
      <family val="2"/>
      <charset val="204"/>
    </font>
    <font>
      <b/>
      <sz val="8"/>
      <name val="Century Gothic"/>
      <family val="2"/>
      <charset val="204"/>
    </font>
    <font>
      <sz val="10"/>
      <color theme="1"/>
      <name val="Century Gothic"/>
      <family val="2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Century Gothic"/>
      <family val="2"/>
      <charset val="204"/>
    </font>
    <font>
      <b/>
      <sz val="10"/>
      <color theme="1"/>
      <name val="Century Gothic"/>
      <family val="2"/>
      <charset val="204"/>
    </font>
    <font>
      <b/>
      <sz val="11"/>
      <color theme="1"/>
      <name val="Century Gothic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Century Gothic"/>
      <family val="2"/>
      <charset val="204"/>
    </font>
    <font>
      <sz val="8"/>
      <color indexed="8"/>
      <name val="Century Gothic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6BCE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9" fillId="0" borderId="0">
      <alignment horizontal="left"/>
    </xf>
  </cellStyleXfs>
  <cellXfs count="603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49" fontId="3" fillId="4" borderId="7" xfId="1" applyNumberFormat="1" applyFont="1" applyFill="1" applyBorder="1" applyAlignment="1">
      <alignment horizontal="center" vertical="center" wrapText="1"/>
    </xf>
    <xf numFmtId="3" fontId="3" fillId="4" borderId="7" xfId="1" applyNumberFormat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4" borderId="19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9" fillId="5" borderId="23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9" fillId="4" borderId="25" xfId="1" applyFont="1" applyFill="1" applyBorder="1" applyAlignment="1">
      <alignment horizontal="center" vertical="center" wrapText="1"/>
    </xf>
    <xf numFmtId="0" fontId="9" fillId="4" borderId="24" xfId="1" applyFont="1" applyFill="1" applyBorder="1" applyAlignment="1">
      <alignment horizontal="center" vertical="center" wrapText="1"/>
    </xf>
    <xf numFmtId="0" fontId="9" fillId="4" borderId="24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 wrapText="1"/>
    </xf>
    <xf numFmtId="0" fontId="12" fillId="4" borderId="25" xfId="1" applyFont="1" applyFill="1" applyBorder="1" applyAlignment="1">
      <alignment horizontal="center" vertical="center" wrapText="1"/>
    </xf>
    <xf numFmtId="0" fontId="12" fillId="4" borderId="24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30" xfId="1" applyFont="1" applyFill="1" applyBorder="1" applyAlignment="1">
      <alignment horizontal="center" vertical="center" wrapText="1"/>
    </xf>
    <xf numFmtId="0" fontId="4" fillId="5" borderId="31" xfId="1" applyFont="1" applyFill="1" applyBorder="1" applyAlignment="1">
      <alignment horizontal="center" vertical="center" wrapText="1"/>
    </xf>
    <xf numFmtId="0" fontId="9" fillId="5" borderId="24" xfId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9" fillId="5" borderId="25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>
      <alignment horizontal="center" vertical="center" wrapText="1"/>
    </xf>
    <xf numFmtId="0" fontId="4" fillId="5" borderId="32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center" vertical="center" wrapText="1"/>
    </xf>
    <xf numFmtId="0" fontId="9" fillId="4" borderId="34" xfId="1" applyFont="1" applyFill="1" applyBorder="1" applyAlignment="1">
      <alignment horizontal="center" vertical="center" wrapText="1"/>
    </xf>
    <xf numFmtId="0" fontId="9" fillId="4" borderId="33" xfId="1" applyFont="1" applyFill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9" fillId="5" borderId="38" xfId="1" applyFont="1" applyFill="1" applyBorder="1" applyAlignment="1">
      <alignment horizontal="center" vertical="center" wrapText="1"/>
    </xf>
    <xf numFmtId="0" fontId="4" fillId="5" borderId="39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9" fillId="4" borderId="40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3" fontId="4" fillId="5" borderId="39" xfId="1" applyNumberFormat="1" applyFont="1" applyFill="1" applyBorder="1" applyAlignment="1">
      <alignment horizontal="center" vertical="center" wrapText="1"/>
    </xf>
    <xf numFmtId="3" fontId="4" fillId="5" borderId="10" xfId="1" applyNumberFormat="1" applyFont="1" applyFill="1" applyBorder="1" applyAlignment="1">
      <alignment horizontal="center" vertical="center" wrapText="1"/>
    </xf>
    <xf numFmtId="3" fontId="4" fillId="5" borderId="11" xfId="1" applyNumberFormat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3" fontId="4" fillId="0" borderId="32" xfId="1" applyNumberFormat="1" applyFont="1" applyBorder="1" applyAlignment="1">
      <alignment horizontal="center" vertical="center" wrapText="1"/>
    </xf>
    <xf numFmtId="3" fontId="4" fillId="0" borderId="14" xfId="1" applyNumberFormat="1" applyFont="1" applyBorder="1" applyAlignment="1">
      <alignment horizontal="center" vertical="center" wrapText="1"/>
    </xf>
    <xf numFmtId="3" fontId="4" fillId="0" borderId="15" xfId="1" applyNumberFormat="1" applyFont="1" applyBorder="1" applyAlignment="1">
      <alignment horizontal="center" vertical="center" wrapText="1"/>
    </xf>
    <xf numFmtId="0" fontId="11" fillId="4" borderId="33" xfId="1" applyFont="1" applyFill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30" xfId="1" applyNumberFormat="1" applyFont="1" applyBorder="1" applyAlignment="1">
      <alignment horizontal="center" vertical="center" wrapText="1"/>
    </xf>
    <xf numFmtId="3" fontId="4" fillId="0" borderId="31" xfId="1" applyNumberFormat="1" applyFont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  <xf numFmtId="0" fontId="11" fillId="4" borderId="26" xfId="1" applyFont="1" applyFill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textRotation="90" wrapText="1"/>
    </xf>
    <xf numFmtId="0" fontId="16" fillId="0" borderId="22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2" fillId="5" borderId="38" xfId="1" applyFont="1" applyFill="1" applyBorder="1" applyAlignment="1">
      <alignment horizontal="center" vertical="center" wrapText="1"/>
    </xf>
    <xf numFmtId="0" fontId="11" fillId="4" borderId="24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center" vertical="center" wrapText="1"/>
    </xf>
    <xf numFmtId="0" fontId="12" fillId="5" borderId="47" xfId="1" applyFont="1" applyFill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20" fillId="5" borderId="24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 wrapText="1"/>
    </xf>
    <xf numFmtId="0" fontId="9" fillId="4" borderId="22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9" fillId="4" borderId="38" xfId="1" applyFont="1" applyFill="1" applyBorder="1" applyAlignment="1">
      <alignment horizontal="center" vertical="center" wrapText="1"/>
    </xf>
    <xf numFmtId="0" fontId="9" fillId="4" borderId="23" xfId="1" applyFont="1" applyFill="1" applyBorder="1" applyAlignment="1">
      <alignment horizontal="center" vertical="center" wrapText="1"/>
    </xf>
    <xf numFmtId="3" fontId="4" fillId="0" borderId="9" xfId="1" applyNumberFormat="1" applyFont="1" applyBorder="1" applyAlignment="1">
      <alignment horizontal="center" vertical="center" wrapText="1"/>
    </xf>
    <xf numFmtId="3" fontId="4" fillId="0" borderId="10" xfId="1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0" fontId="7" fillId="4" borderId="26" xfId="1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center" vertical="center" wrapText="1"/>
    </xf>
    <xf numFmtId="0" fontId="9" fillId="4" borderId="17" xfId="1" applyFont="1" applyFill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22" fillId="3" borderId="51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 wrapText="1"/>
    </xf>
    <xf numFmtId="0" fontId="12" fillId="0" borderId="0" xfId="1" applyFont="1"/>
    <xf numFmtId="0" fontId="9" fillId="5" borderId="22" xfId="1" applyFont="1" applyFill="1" applyBorder="1" applyAlignment="1">
      <alignment horizontal="center" vertical="center"/>
    </xf>
    <xf numFmtId="0" fontId="12" fillId="5" borderId="22" xfId="1" applyFont="1" applyFill="1" applyBorder="1" applyAlignment="1">
      <alignment horizontal="center" vertical="center" wrapText="1"/>
    </xf>
    <xf numFmtId="41" fontId="12" fillId="5" borderId="9" xfId="1" applyNumberFormat="1" applyFont="1" applyFill="1" applyBorder="1" applyAlignment="1">
      <alignment horizontal="center" vertical="center"/>
    </xf>
    <xf numFmtId="41" fontId="12" fillId="5" borderId="10" xfId="1" applyNumberFormat="1" applyFont="1" applyFill="1" applyBorder="1" applyAlignment="1">
      <alignment horizontal="center" vertical="center"/>
    </xf>
    <xf numFmtId="41" fontId="12" fillId="5" borderId="11" xfId="1" applyNumberFormat="1" applyFont="1" applyFill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41" fontId="12" fillId="0" borderId="13" xfId="1" applyNumberFormat="1" applyFont="1" applyBorder="1" applyAlignment="1">
      <alignment horizontal="center" vertical="center"/>
    </xf>
    <xf numFmtId="41" fontId="12" fillId="0" borderId="14" xfId="1" applyNumberFormat="1" applyFont="1" applyBorder="1" applyAlignment="1">
      <alignment horizontal="center" vertical="center"/>
    </xf>
    <xf numFmtId="41" fontId="12" fillId="0" borderId="15" xfId="1" applyNumberFormat="1" applyFont="1" applyBorder="1" applyAlignment="1">
      <alignment horizontal="center" vertical="center"/>
    </xf>
    <xf numFmtId="0" fontId="9" fillId="5" borderId="24" xfId="1" applyFont="1" applyFill="1" applyBorder="1" applyAlignment="1">
      <alignment horizontal="center" vertical="center"/>
    </xf>
    <xf numFmtId="0" fontId="12" fillId="5" borderId="24" xfId="1" applyFont="1" applyFill="1" applyBorder="1" applyAlignment="1">
      <alignment horizontal="center" vertical="center" wrapText="1"/>
    </xf>
    <xf numFmtId="41" fontId="12" fillId="5" borderId="13" xfId="1" applyNumberFormat="1" applyFont="1" applyFill="1" applyBorder="1" applyAlignment="1">
      <alignment horizontal="center" vertical="center"/>
    </xf>
    <xf numFmtId="41" fontId="12" fillId="5" borderId="14" xfId="1" applyNumberFormat="1" applyFont="1" applyFill="1" applyBorder="1" applyAlignment="1">
      <alignment horizontal="center" vertical="center"/>
    </xf>
    <xf numFmtId="41" fontId="12" fillId="5" borderId="15" xfId="1" applyNumberFormat="1" applyFont="1" applyFill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41" fontId="12" fillId="0" borderId="27" xfId="1" applyNumberFormat="1" applyFont="1" applyBorder="1" applyAlignment="1">
      <alignment horizontal="center" vertical="center"/>
    </xf>
    <xf numFmtId="41" fontId="12" fillId="0" borderId="28" xfId="1" applyNumberFormat="1" applyFont="1" applyBorder="1" applyAlignment="1">
      <alignment horizontal="center" vertical="center"/>
    </xf>
    <xf numFmtId="41" fontId="12" fillId="0" borderId="29" xfId="1" applyNumberFormat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 wrapText="1"/>
    </xf>
    <xf numFmtId="41" fontId="12" fillId="0" borderId="9" xfId="1" applyNumberFormat="1" applyFont="1" applyBorder="1" applyAlignment="1">
      <alignment horizontal="center" vertical="center"/>
    </xf>
    <xf numFmtId="41" fontId="12" fillId="0" borderId="10" xfId="1" applyNumberFormat="1" applyFont="1" applyBorder="1" applyAlignment="1">
      <alignment horizontal="center" vertical="center"/>
    </xf>
    <xf numFmtId="41" fontId="12" fillId="0" borderId="11" xfId="1" applyNumberFormat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 wrapText="1"/>
    </xf>
    <xf numFmtId="0" fontId="12" fillId="0" borderId="5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63" xfId="1" applyFont="1" applyBorder="1" applyAlignment="1">
      <alignment horizontal="center" vertical="center"/>
    </xf>
    <xf numFmtId="0" fontId="9" fillId="0" borderId="64" xfId="1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3" fontId="11" fillId="0" borderId="42" xfId="1" applyNumberFormat="1" applyFont="1" applyBorder="1" applyAlignment="1">
      <alignment horizontal="center" vertical="center"/>
    </xf>
    <xf numFmtId="3" fontId="11" fillId="0" borderId="43" xfId="1" applyNumberFormat="1" applyFont="1" applyBorder="1" applyAlignment="1">
      <alignment horizontal="center" vertical="center"/>
    </xf>
    <xf numFmtId="3" fontId="11" fillId="0" borderId="44" xfId="1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3" fontId="11" fillId="0" borderId="65" xfId="1" applyNumberFormat="1" applyFont="1" applyBorder="1" applyAlignment="1">
      <alignment horizontal="center" vertical="center"/>
    </xf>
    <xf numFmtId="3" fontId="11" fillId="0" borderId="61" xfId="1" applyNumberFormat="1" applyFont="1" applyBorder="1" applyAlignment="1">
      <alignment horizontal="center" vertical="center"/>
    </xf>
    <xf numFmtId="3" fontId="11" fillId="0" borderId="62" xfId="1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" fontId="12" fillId="0" borderId="0" xfId="2" applyNumberFormat="1" applyFont="1" applyAlignment="1">
      <alignment horizontal="center" vertical="top" wrapText="1"/>
    </xf>
    <xf numFmtId="164" fontId="9" fillId="0" borderId="0" xfId="1" applyNumberFormat="1" applyFont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2" fillId="4" borderId="25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3" fontId="4" fillId="4" borderId="15" xfId="2" applyNumberFormat="1" applyFont="1" applyFill="1" applyBorder="1" applyAlignment="1">
      <alignment horizontal="center" vertical="center" wrapText="1"/>
    </xf>
    <xf numFmtId="3" fontId="4" fillId="4" borderId="14" xfId="2" applyNumberFormat="1" applyFont="1" applyFill="1" applyBorder="1" applyAlignment="1">
      <alignment horizontal="center" vertical="center" wrapText="1"/>
    </xf>
    <xf numFmtId="3" fontId="4" fillId="4" borderId="13" xfId="2" applyNumberFormat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center" vertical="center"/>
    </xf>
    <xf numFmtId="0" fontId="12" fillId="4" borderId="17" xfId="2" applyFont="1" applyFill="1" applyBorder="1" applyAlignment="1">
      <alignment horizontal="center" vertical="center" wrapText="1"/>
    </xf>
    <xf numFmtId="0" fontId="8" fillId="4" borderId="26" xfId="2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/>
    </xf>
    <xf numFmtId="0" fontId="12" fillId="4" borderId="25" xfId="2" applyFont="1" applyFill="1" applyBorder="1" applyAlignment="1">
      <alignment horizontal="center" vertical="center" wrapText="1"/>
    </xf>
    <xf numFmtId="0" fontId="11" fillId="0" borderId="62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11" fillId="0" borderId="60" xfId="1" applyFont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12" fillId="4" borderId="23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9" fillId="4" borderId="22" xfId="1" applyFont="1" applyFill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2" fillId="4" borderId="24" xfId="1" applyFont="1" applyFill="1" applyBorder="1" applyAlignment="1">
      <alignment horizontal="center" vertical="center"/>
    </xf>
    <xf numFmtId="0" fontId="12" fillId="0" borderId="18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top" wrapText="1"/>
    </xf>
    <xf numFmtId="0" fontId="12" fillId="0" borderId="47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top" wrapText="1"/>
    </xf>
    <xf numFmtId="0" fontId="12" fillId="4" borderId="47" xfId="2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top" wrapText="1"/>
    </xf>
    <xf numFmtId="0" fontId="12" fillId="0" borderId="68" xfId="2" applyFont="1" applyBorder="1" applyAlignment="1">
      <alignment horizontal="center" vertical="center" wrapText="1"/>
    </xf>
    <xf numFmtId="0" fontId="8" fillId="0" borderId="64" xfId="2" applyFont="1" applyBorder="1" applyAlignment="1">
      <alignment horizontal="center" vertical="top" wrapText="1"/>
    </xf>
    <xf numFmtId="0" fontId="13" fillId="4" borderId="44" xfId="1" applyFont="1" applyFill="1" applyBorder="1" applyAlignment="1">
      <alignment horizontal="center" vertical="center"/>
    </xf>
    <xf numFmtId="0" fontId="13" fillId="4" borderId="43" xfId="1" applyFont="1" applyFill="1" applyBorder="1" applyAlignment="1">
      <alignment horizontal="center" vertical="center"/>
    </xf>
    <xf numFmtId="0" fontId="13" fillId="4" borderId="66" xfId="1" applyFont="1" applyFill="1" applyBorder="1" applyAlignment="1">
      <alignment horizontal="center" vertical="center"/>
    </xf>
    <xf numFmtId="49" fontId="13" fillId="4" borderId="69" xfId="1" applyNumberFormat="1" applyFont="1" applyFill="1" applyBorder="1" applyAlignment="1">
      <alignment horizontal="center" vertical="center" wrapText="1"/>
    </xf>
    <xf numFmtId="49" fontId="14" fillId="4" borderId="3" xfId="1" applyNumberFormat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49" fontId="14" fillId="4" borderId="21" xfId="1" applyNumberFormat="1" applyFont="1" applyFill="1" applyBorder="1" applyAlignment="1">
      <alignment horizontal="center" vertical="center" wrapText="1"/>
    </xf>
    <xf numFmtId="49" fontId="13" fillId="4" borderId="55" xfId="1" applyNumberFormat="1" applyFont="1" applyFill="1" applyBorder="1" applyAlignment="1">
      <alignment horizontal="center" vertical="center" wrapText="1"/>
    </xf>
    <xf numFmtId="0" fontId="13" fillId="4" borderId="59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4" borderId="46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7" fillId="4" borderId="53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 wrapText="1"/>
    </xf>
    <xf numFmtId="0" fontId="9" fillId="0" borderId="58" xfId="1" applyFont="1" applyFill="1" applyBorder="1" applyAlignment="1">
      <alignment horizontal="center" vertical="center" wrapText="1"/>
    </xf>
    <xf numFmtId="0" fontId="9" fillId="0" borderId="13" xfId="1" applyNumberFormat="1" applyFont="1" applyFill="1" applyBorder="1" applyAlignment="1">
      <alignment horizontal="center" vertical="center" wrapText="1"/>
    </xf>
    <xf numFmtId="0" fontId="9" fillId="0" borderId="14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70" xfId="1" applyFont="1" applyFill="1" applyBorder="1" applyAlignment="1">
      <alignment horizontal="center" vertical="center" wrapText="1"/>
    </xf>
    <xf numFmtId="0" fontId="13" fillId="4" borderId="58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9" fillId="4" borderId="13" xfId="1" applyNumberFormat="1" applyFont="1" applyFill="1" applyBorder="1" applyAlignment="1">
      <alignment horizontal="center" vertical="center" wrapText="1"/>
    </xf>
    <xf numFmtId="0" fontId="9" fillId="4" borderId="58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1" fontId="12" fillId="0" borderId="17" xfId="2" applyNumberFormat="1" applyFont="1" applyFill="1" applyBorder="1" applyAlignment="1">
      <alignment horizontal="center" vertical="center" wrapText="1"/>
    </xf>
    <xf numFmtId="0" fontId="13" fillId="2" borderId="42" xfId="1" applyFont="1" applyFill="1" applyBorder="1" applyAlignment="1">
      <alignment horizontal="center" vertical="center"/>
    </xf>
    <xf numFmtId="0" fontId="13" fillId="2" borderId="69" xfId="1" applyFont="1" applyFill="1" applyBorder="1" applyAlignment="1">
      <alignment horizontal="center" vertical="center"/>
    </xf>
    <xf numFmtId="49" fontId="14" fillId="2" borderId="3" xfId="1" applyNumberFormat="1" applyFont="1" applyFill="1" applyBorder="1" applyAlignment="1">
      <alignment horizontal="center" vertical="center" wrapText="1"/>
    </xf>
    <xf numFmtId="49" fontId="13" fillId="2" borderId="69" xfId="1" applyNumberFormat="1" applyFont="1" applyFill="1" applyBorder="1" applyAlignment="1">
      <alignment horizontal="center" vertical="center" wrapText="1"/>
    </xf>
    <xf numFmtId="0" fontId="13" fillId="2" borderId="66" xfId="1" applyFont="1" applyFill="1" applyBorder="1" applyAlignment="1">
      <alignment horizontal="center" vertical="center"/>
    </xf>
    <xf numFmtId="0" fontId="13" fillId="2" borderId="43" xfId="1" applyFont="1" applyFill="1" applyBorder="1" applyAlignment="1">
      <alignment horizontal="center" vertical="center"/>
    </xf>
    <xf numFmtId="0" fontId="13" fillId="2" borderId="44" xfId="1" applyFont="1" applyFill="1" applyBorder="1" applyAlignment="1">
      <alignment horizontal="center" vertical="center"/>
    </xf>
    <xf numFmtId="0" fontId="9" fillId="0" borderId="53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/>
    </xf>
    <xf numFmtId="3" fontId="9" fillId="0" borderId="0" xfId="1" applyNumberFormat="1" applyFont="1" applyFill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9" fillId="0" borderId="54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/>
    </xf>
    <xf numFmtId="0" fontId="9" fillId="0" borderId="0" xfId="1" applyNumberFormat="1" applyFont="1" applyFill="1" applyAlignment="1">
      <alignment horizontal="center" vertical="center"/>
    </xf>
    <xf numFmtId="0" fontId="9" fillId="0" borderId="13" xfId="1" applyFont="1" applyFill="1" applyBorder="1" applyAlignment="1">
      <alignment horizontal="center" vertical="center" wrapText="1"/>
    </xf>
    <xf numFmtId="41" fontId="12" fillId="0" borderId="0" xfId="1" applyNumberFormat="1" applyFont="1"/>
    <xf numFmtId="0" fontId="9" fillId="0" borderId="73" xfId="1" applyFont="1" applyFill="1" applyBorder="1" applyAlignment="1">
      <alignment horizontal="center" vertical="center" wrapText="1"/>
    </xf>
    <xf numFmtId="0" fontId="9" fillId="4" borderId="73" xfId="1" applyNumberFormat="1" applyFont="1" applyFill="1" applyBorder="1" applyAlignment="1">
      <alignment horizontal="center" vertical="center" wrapText="1"/>
    </xf>
    <xf numFmtId="0" fontId="9" fillId="4" borderId="71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4" fillId="0" borderId="70" xfId="1" applyFont="1" applyBorder="1" applyAlignment="1">
      <alignment horizontal="center" vertical="center" wrapText="1"/>
    </xf>
    <xf numFmtId="0" fontId="13" fillId="6" borderId="66" xfId="1" applyFont="1" applyFill="1" applyBorder="1" applyAlignment="1">
      <alignment horizontal="center" vertical="center"/>
    </xf>
    <xf numFmtId="0" fontId="13" fillId="6" borderId="43" xfId="1" applyFont="1" applyFill="1" applyBorder="1" applyAlignment="1">
      <alignment horizontal="center" vertical="center"/>
    </xf>
    <xf numFmtId="0" fontId="13" fillId="6" borderId="44" xfId="1" applyFont="1" applyFill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 wrapText="1"/>
    </xf>
    <xf numFmtId="0" fontId="13" fillId="6" borderId="67" xfId="1" applyFont="1" applyFill="1" applyBorder="1" applyAlignment="1">
      <alignment horizontal="center" vertical="center" wrapText="1"/>
    </xf>
    <xf numFmtId="0" fontId="9" fillId="6" borderId="13" xfId="1" applyNumberFormat="1" applyFont="1" applyFill="1" applyBorder="1" applyAlignment="1">
      <alignment horizontal="center" vertical="center" wrapText="1"/>
    </xf>
    <xf numFmtId="0" fontId="9" fillId="6" borderId="58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/>
    </xf>
    <xf numFmtId="0" fontId="11" fillId="6" borderId="15" xfId="1" applyFont="1" applyFill="1" applyBorder="1" applyAlignment="1">
      <alignment horizontal="center" vertical="center"/>
    </xf>
    <xf numFmtId="0" fontId="13" fillId="6" borderId="5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9" fillId="0" borderId="2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41" fontId="12" fillId="0" borderId="70" xfId="1" applyNumberFormat="1" applyFont="1" applyBorder="1" applyAlignment="1">
      <alignment horizontal="center" vertical="center"/>
    </xf>
    <xf numFmtId="41" fontId="12" fillId="0" borderId="30" xfId="1" applyNumberFormat="1" applyFont="1" applyBorder="1" applyAlignment="1">
      <alignment horizontal="center" vertical="center"/>
    </xf>
    <xf numFmtId="41" fontId="12" fillId="0" borderId="31" xfId="1" applyNumberFormat="1" applyFont="1" applyBorder="1" applyAlignment="1">
      <alignment horizontal="center" vertical="center"/>
    </xf>
    <xf numFmtId="41" fontId="12" fillId="5" borderId="70" xfId="1" applyNumberFormat="1" applyFont="1" applyFill="1" applyBorder="1" applyAlignment="1">
      <alignment horizontal="center" vertical="center"/>
    </xf>
    <xf numFmtId="41" fontId="12" fillId="5" borderId="30" xfId="1" applyNumberFormat="1" applyFont="1" applyFill="1" applyBorder="1" applyAlignment="1">
      <alignment horizontal="center" vertical="center"/>
    </xf>
    <xf numFmtId="41" fontId="12" fillId="5" borderId="31" xfId="1" applyNumberFormat="1" applyFont="1" applyFill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3" fontId="24" fillId="0" borderId="33" xfId="0" applyNumberFormat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54" xfId="1" applyFont="1" applyBorder="1" applyAlignment="1">
      <alignment horizontal="center" vertical="center" wrapText="1"/>
    </xf>
    <xf numFmtId="3" fontId="11" fillId="0" borderId="16" xfId="1" applyNumberFormat="1" applyFont="1" applyBorder="1" applyAlignment="1">
      <alignment horizontal="center" vertical="center"/>
    </xf>
    <xf numFmtId="3" fontId="11" fillId="0" borderId="17" xfId="1" applyNumberFormat="1" applyFont="1" applyBorder="1" applyAlignment="1">
      <alignment horizontal="center" vertical="center"/>
    </xf>
    <xf numFmtId="3" fontId="11" fillId="0" borderId="18" xfId="1" applyNumberFormat="1" applyFont="1" applyBorder="1" applyAlignment="1">
      <alignment horizontal="center" vertical="center"/>
    </xf>
    <xf numFmtId="0" fontId="13" fillId="2" borderId="48" xfId="1" applyFont="1" applyFill="1" applyBorder="1" applyAlignment="1">
      <alignment horizontal="center" vertical="center" wrapText="1"/>
    </xf>
    <xf numFmtId="0" fontId="13" fillId="2" borderId="49" xfId="1" applyFont="1" applyFill="1" applyBorder="1" applyAlignment="1">
      <alignment horizontal="center" vertical="center" wrapText="1"/>
    </xf>
    <xf numFmtId="0" fontId="13" fillId="2" borderId="50" xfId="1" applyFont="1" applyFill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2" xfId="1" applyFont="1" applyFill="1" applyBorder="1" applyAlignment="1">
      <alignment horizontal="center" vertical="center" wrapText="1"/>
    </xf>
    <xf numFmtId="0" fontId="12" fillId="4" borderId="53" xfId="1" applyFont="1" applyFill="1" applyBorder="1" applyAlignment="1">
      <alignment horizontal="center" vertical="center" wrapText="1"/>
    </xf>
    <xf numFmtId="0" fontId="12" fillId="4" borderId="2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10" fontId="6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3" fontId="4" fillId="0" borderId="22" xfId="1" applyNumberFormat="1" applyFont="1" applyBorder="1" applyAlignment="1">
      <alignment horizontal="center" vertical="center" wrapText="1"/>
    </xf>
    <xf numFmtId="3" fontId="4" fillId="0" borderId="23" xfId="1" applyNumberFormat="1" applyFont="1" applyBorder="1" applyAlignment="1">
      <alignment horizontal="center" vertical="center" wrapText="1"/>
    </xf>
    <xf numFmtId="3" fontId="4" fillId="0" borderId="38" xfId="1" applyNumberFormat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9" fillId="4" borderId="42" xfId="1" applyFont="1" applyFill="1" applyBorder="1" applyAlignment="1">
      <alignment horizontal="center" vertical="center" wrapText="1"/>
    </xf>
    <xf numFmtId="0" fontId="9" fillId="4" borderId="43" xfId="1" applyFont="1" applyFill="1" applyBorder="1" applyAlignment="1">
      <alignment horizontal="center" vertical="center" wrapText="1"/>
    </xf>
    <xf numFmtId="0" fontId="9" fillId="4" borderId="44" xfId="1" applyFont="1" applyFill="1" applyBorder="1" applyAlignment="1">
      <alignment horizontal="center" vertical="center" wrapText="1"/>
    </xf>
    <xf numFmtId="0" fontId="17" fillId="2" borderId="45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7" fillId="2" borderId="46" xfId="1" applyFont="1" applyFill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 wrapText="1"/>
    </xf>
    <xf numFmtId="0" fontId="12" fillId="0" borderId="41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center" vertical="center" wrapText="1"/>
    </xf>
    <xf numFmtId="0" fontId="9" fillId="4" borderId="28" xfId="1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 wrapText="1"/>
    </xf>
    <xf numFmtId="3" fontId="12" fillId="0" borderId="27" xfId="1" applyNumberFormat="1" applyFont="1" applyBorder="1" applyAlignment="1">
      <alignment horizontal="center" vertical="center"/>
    </xf>
    <xf numFmtId="3" fontId="12" fillId="0" borderId="28" xfId="1" applyNumberFormat="1" applyFont="1" applyBorder="1" applyAlignment="1">
      <alignment horizontal="center" vertical="center"/>
    </xf>
    <xf numFmtId="3" fontId="12" fillId="0" borderId="29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13" fillId="0" borderId="70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4" xfId="1" applyFont="1" applyBorder="1" applyAlignment="1">
      <alignment horizontal="center" vertical="center" wrapText="1"/>
    </xf>
    <xf numFmtId="0" fontId="13" fillId="4" borderId="70" xfId="1" applyFont="1" applyFill="1" applyBorder="1" applyAlignment="1">
      <alignment horizontal="center" vertical="center" wrapText="1"/>
    </xf>
    <xf numFmtId="0" fontId="9" fillId="4" borderId="30" xfId="1" applyFont="1" applyFill="1" applyBorder="1" applyAlignment="1">
      <alignment horizontal="center" vertical="center" wrapText="1"/>
    </xf>
    <xf numFmtId="0" fontId="9" fillId="4" borderId="31" xfId="1" applyFont="1" applyFill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 wrapText="1"/>
    </xf>
    <xf numFmtId="0" fontId="12" fillId="0" borderId="58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9" fillId="5" borderId="13" xfId="1" applyFont="1" applyFill="1" applyBorder="1" applyAlignment="1">
      <alignment horizontal="center" vertical="center" wrapText="1"/>
    </xf>
    <xf numFmtId="0" fontId="9" fillId="5" borderId="14" xfId="1" applyFont="1" applyFill="1" applyBorder="1" applyAlignment="1">
      <alignment horizontal="center" vertical="center" wrapText="1"/>
    </xf>
    <xf numFmtId="0" fontId="9" fillId="5" borderId="15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9" fillId="4" borderId="14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3" fillId="4" borderId="55" xfId="1" applyFont="1" applyFill="1" applyBorder="1" applyAlignment="1">
      <alignment horizontal="center" vertical="center"/>
    </xf>
    <xf numFmtId="0" fontId="13" fillId="4" borderId="56" xfId="1" applyFont="1" applyFill="1" applyBorder="1" applyAlignment="1">
      <alignment horizontal="center" vertical="center"/>
    </xf>
    <xf numFmtId="0" fontId="19" fillId="4" borderId="4" xfId="1" applyFont="1" applyFill="1" applyBorder="1" applyAlignment="1">
      <alignment horizontal="center" vertical="center"/>
    </xf>
    <xf numFmtId="0" fontId="19" fillId="4" borderId="20" xfId="1" applyFont="1" applyFill="1" applyBorder="1" applyAlignment="1">
      <alignment horizontal="center" vertical="center"/>
    </xf>
    <xf numFmtId="0" fontId="19" fillId="4" borderId="21" xfId="1" applyFont="1" applyFill="1" applyBorder="1" applyAlignment="1">
      <alignment horizontal="center" vertical="center"/>
    </xf>
    <xf numFmtId="0" fontId="19" fillId="4" borderId="19" xfId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19" fillId="4" borderId="52" xfId="1" applyFont="1" applyFill="1" applyBorder="1" applyAlignment="1">
      <alignment horizontal="center" vertical="center"/>
    </xf>
    <xf numFmtId="0" fontId="23" fillId="4" borderId="45" xfId="1" applyFont="1" applyFill="1" applyBorder="1" applyAlignment="1">
      <alignment horizontal="center" vertical="center" wrapText="1"/>
    </xf>
    <xf numFmtId="0" fontId="23" fillId="4" borderId="57" xfId="1" applyFont="1" applyFill="1" applyBorder="1" applyAlignment="1">
      <alignment horizontal="center" vertical="center" wrapText="1"/>
    </xf>
    <xf numFmtId="0" fontId="18" fillId="4" borderId="46" xfId="1" applyFont="1" applyFill="1" applyBorder="1" applyAlignment="1">
      <alignment horizontal="center" vertical="center" wrapText="1"/>
    </xf>
    <xf numFmtId="0" fontId="18" fillId="4" borderId="37" xfId="1" applyFont="1" applyFill="1" applyBorder="1" applyAlignment="1">
      <alignment horizontal="center" vertical="center" wrapText="1"/>
    </xf>
    <xf numFmtId="0" fontId="18" fillId="4" borderId="45" xfId="1" applyFont="1" applyFill="1" applyBorder="1" applyAlignment="1">
      <alignment horizontal="center" vertical="center" wrapText="1"/>
    </xf>
    <xf numFmtId="0" fontId="18" fillId="4" borderId="57" xfId="1" applyFont="1" applyFill="1" applyBorder="1" applyAlignment="1">
      <alignment horizontal="center" vertical="center" wrapText="1"/>
    </xf>
    <xf numFmtId="0" fontId="18" fillId="4" borderId="7" xfId="1" applyFont="1" applyFill="1" applyBorder="1" applyAlignment="1">
      <alignment horizontal="center" vertical="center" wrapText="1"/>
    </xf>
    <xf numFmtId="0" fontId="18" fillId="4" borderId="36" xfId="1" applyFont="1" applyFill="1" applyBorder="1" applyAlignment="1">
      <alignment horizontal="center" vertical="center" wrapText="1"/>
    </xf>
    <xf numFmtId="0" fontId="20" fillId="5" borderId="9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20" fillId="5" borderId="13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3" fontId="11" fillId="0" borderId="43" xfId="1" applyNumberFormat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3" fontId="11" fillId="0" borderId="61" xfId="1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3" fontId="21" fillId="0" borderId="32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 wrapText="1"/>
    </xf>
    <xf numFmtId="3" fontId="21" fillId="0" borderId="30" xfId="0" applyNumberFormat="1" applyFont="1" applyBorder="1" applyAlignment="1">
      <alignment horizontal="center" vertical="center" wrapText="1"/>
    </xf>
    <xf numFmtId="3" fontId="21" fillId="0" borderId="31" xfId="0" applyNumberFormat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  <xf numFmtId="0" fontId="9" fillId="0" borderId="51" xfId="1" applyFont="1" applyBorder="1" applyAlignment="1">
      <alignment horizontal="center" vertical="center" wrapText="1"/>
    </xf>
    <xf numFmtId="0" fontId="9" fillId="0" borderId="63" xfId="1" applyFont="1" applyBorder="1" applyAlignment="1">
      <alignment horizontal="center" vertical="center" wrapText="1"/>
    </xf>
    <xf numFmtId="0" fontId="9" fillId="0" borderId="65" xfId="1" applyFont="1" applyBorder="1" applyAlignment="1">
      <alignment horizontal="center" vertical="center" wrapText="1"/>
    </xf>
    <xf numFmtId="0" fontId="12" fillId="0" borderId="67" xfId="1" applyFont="1" applyBorder="1" applyAlignment="1">
      <alignment horizontal="center" vertical="center" wrapText="1"/>
    </xf>
    <xf numFmtId="0" fontId="12" fillId="0" borderId="68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11" fillId="0" borderId="61" xfId="1" applyFont="1" applyBorder="1" applyAlignment="1">
      <alignment horizontal="center" vertical="center" wrapText="1"/>
    </xf>
    <xf numFmtId="0" fontId="11" fillId="0" borderId="62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3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27" xfId="1" applyNumberFormat="1" applyFont="1" applyFill="1" applyBorder="1" applyAlignment="1">
      <alignment horizontal="center" vertical="center" wrapText="1"/>
    </xf>
    <xf numFmtId="0" fontId="9" fillId="0" borderId="29" xfId="1" applyNumberFormat="1" applyFont="1" applyFill="1" applyBorder="1" applyAlignment="1">
      <alignment horizontal="center" vertical="center" wrapText="1"/>
    </xf>
    <xf numFmtId="0" fontId="12" fillId="4" borderId="13" xfId="1" applyNumberFormat="1" applyFont="1" applyFill="1" applyBorder="1" applyAlignment="1">
      <alignment horizontal="center" vertical="center" wrapText="1"/>
    </xf>
    <xf numFmtId="0" fontId="12" fillId="4" borderId="15" xfId="1" applyNumberFormat="1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1" fontId="12" fillId="0" borderId="39" xfId="2" applyNumberFormat="1" applyFont="1" applyFill="1" applyBorder="1" applyAlignment="1">
      <alignment horizontal="center" vertical="center" wrapText="1"/>
    </xf>
    <xf numFmtId="1" fontId="12" fillId="0" borderId="10" xfId="2" applyNumberFormat="1" applyFont="1" applyFill="1" applyBorder="1" applyAlignment="1">
      <alignment horizontal="center" vertical="center" wrapText="1"/>
    </xf>
    <xf numFmtId="1" fontId="12" fillId="0" borderId="11" xfId="2" applyNumberFormat="1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center" vertical="center"/>
    </xf>
    <xf numFmtId="1" fontId="12" fillId="0" borderId="32" xfId="2" applyNumberFormat="1" applyFont="1" applyFill="1" applyBorder="1" applyAlignment="1">
      <alignment horizontal="center" vertical="center" wrapText="1"/>
    </xf>
    <xf numFmtId="1" fontId="12" fillId="0" borderId="14" xfId="2" applyNumberFormat="1" applyFont="1" applyFill="1" applyBorder="1" applyAlignment="1">
      <alignment horizontal="center" vertical="center" wrapText="1"/>
    </xf>
    <xf numFmtId="1" fontId="12" fillId="0" borderId="15" xfId="2" applyNumberFormat="1" applyFont="1" applyFill="1" applyBorder="1" applyAlignment="1">
      <alignment horizontal="center" vertical="center" wrapText="1"/>
    </xf>
    <xf numFmtId="0" fontId="20" fillId="0" borderId="28" xfId="1" applyFont="1" applyFill="1" applyBorder="1" applyAlignment="1">
      <alignment horizontal="center" vertical="center"/>
    </xf>
    <xf numFmtId="0" fontId="20" fillId="0" borderId="29" xfId="1" applyFont="1" applyFill="1" applyBorder="1" applyAlignment="1">
      <alignment horizontal="center" vertical="center"/>
    </xf>
    <xf numFmtId="1" fontId="12" fillId="0" borderId="17" xfId="2" applyNumberFormat="1" applyFont="1" applyFill="1" applyBorder="1" applyAlignment="1">
      <alignment horizontal="center" vertical="center" wrapText="1"/>
    </xf>
    <xf numFmtId="1" fontId="12" fillId="0" borderId="18" xfId="2" applyNumberFormat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58" xfId="1" applyFont="1" applyFill="1" applyBorder="1" applyAlignment="1">
      <alignment horizontal="center" vertical="center" wrapText="1"/>
    </xf>
    <xf numFmtId="3" fontId="11" fillId="0" borderId="13" xfId="1" applyNumberFormat="1" applyFont="1" applyFill="1" applyBorder="1" applyAlignment="1">
      <alignment horizontal="center" vertical="center"/>
    </xf>
    <xf numFmtId="3" fontId="11" fillId="0" borderId="14" xfId="1" applyNumberFormat="1" applyFont="1" applyFill="1" applyBorder="1" applyAlignment="1">
      <alignment horizontal="center" vertical="center"/>
    </xf>
    <xf numFmtId="3" fontId="11" fillId="0" borderId="15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58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54" xfId="1" applyFont="1" applyFill="1" applyBorder="1" applyAlignment="1">
      <alignment horizontal="center" vertical="center"/>
    </xf>
    <xf numFmtId="3" fontId="11" fillId="0" borderId="27" xfId="1" applyNumberFormat="1" applyFont="1" applyFill="1" applyBorder="1" applyAlignment="1">
      <alignment horizontal="center" vertical="center"/>
    </xf>
    <xf numFmtId="3" fontId="11" fillId="0" borderId="28" xfId="1" applyNumberFormat="1" applyFont="1" applyFill="1" applyBorder="1" applyAlignment="1">
      <alignment horizontal="center" vertical="center"/>
    </xf>
    <xf numFmtId="3" fontId="11" fillId="0" borderId="29" xfId="1" applyNumberFormat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54" xfId="1" applyFont="1" applyFill="1" applyBorder="1" applyAlignment="1">
      <alignment horizontal="center" vertical="center" wrapText="1"/>
    </xf>
    <xf numFmtId="164" fontId="4" fillId="0" borderId="16" xfId="2" applyNumberFormat="1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horizontal="center" vertical="center" wrapText="1"/>
    </xf>
    <xf numFmtId="164" fontId="4" fillId="0" borderId="41" xfId="2" applyNumberFormat="1" applyFont="1" applyFill="1" applyBorder="1" applyAlignment="1">
      <alignment horizontal="center" vertical="center" wrapText="1"/>
    </xf>
    <xf numFmtId="164" fontId="4" fillId="0" borderId="28" xfId="2" applyNumberFormat="1" applyFont="1" applyFill="1" applyBorder="1" applyAlignment="1">
      <alignment horizontal="center" vertical="center" wrapText="1"/>
    </xf>
    <xf numFmtId="164" fontId="4" fillId="0" borderId="29" xfId="2" applyNumberFormat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2" fillId="0" borderId="60" xfId="2" applyFont="1" applyFill="1" applyBorder="1" applyAlignment="1">
      <alignment horizontal="center" vertical="center" wrapText="1"/>
    </xf>
    <xf numFmtId="0" fontId="12" fillId="0" borderId="61" xfId="2" applyFont="1" applyFill="1" applyBorder="1" applyAlignment="1">
      <alignment horizontal="center" vertical="center" wrapText="1"/>
    </xf>
    <xf numFmtId="0" fontId="12" fillId="0" borderId="67" xfId="2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  <xf numFmtId="0" fontId="12" fillId="0" borderId="58" xfId="2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164" fontId="4" fillId="0" borderId="24" xfId="2" applyNumberFormat="1" applyFont="1" applyFill="1" applyBorder="1" applyAlignment="1">
      <alignment horizontal="center" vertical="center" wrapText="1"/>
    </xf>
    <xf numFmtId="164" fontId="4" fillId="0" borderId="25" xfId="2" applyNumberFormat="1" applyFont="1" applyFill="1" applyBorder="1" applyAlignment="1">
      <alignment horizontal="center" vertical="center" wrapText="1"/>
    </xf>
    <xf numFmtId="164" fontId="4" fillId="0" borderId="32" xfId="2" applyNumberFormat="1" applyFont="1" applyFill="1" applyBorder="1" applyAlignment="1">
      <alignment horizontal="center" vertical="center" wrapText="1"/>
    </xf>
    <xf numFmtId="164" fontId="4" fillId="0" borderId="14" xfId="2" applyNumberFormat="1" applyFont="1" applyFill="1" applyBorder="1" applyAlignment="1">
      <alignment horizontal="center" vertical="center" wrapText="1"/>
    </xf>
    <xf numFmtId="164" fontId="4" fillId="0" borderId="15" xfId="2" applyNumberFormat="1" applyFont="1" applyFill="1" applyBorder="1" applyAlignment="1">
      <alignment horizontal="center" vertical="center" wrapText="1"/>
    </xf>
    <xf numFmtId="0" fontId="12" fillId="0" borderId="42" xfId="2" applyFont="1" applyFill="1" applyBorder="1" applyAlignment="1">
      <alignment horizontal="center" vertical="center" wrapText="1"/>
    </xf>
    <xf numFmtId="0" fontId="12" fillId="0" borderId="43" xfId="2" applyFont="1" applyFill="1" applyBorder="1" applyAlignment="1">
      <alignment horizontal="center" vertical="center" wrapText="1"/>
    </xf>
    <xf numFmtId="0" fontId="12" fillId="0" borderId="72" xfId="2" applyFont="1" applyFill="1" applyBorder="1" applyAlignment="1">
      <alignment horizontal="center" vertical="center" wrapText="1"/>
    </xf>
    <xf numFmtId="1" fontId="13" fillId="0" borderId="42" xfId="2" applyNumberFormat="1" applyFont="1" applyFill="1" applyBorder="1" applyAlignment="1">
      <alignment horizontal="center" vertical="center" wrapText="1"/>
    </xf>
    <xf numFmtId="1" fontId="13" fillId="0" borderId="43" xfId="2" applyNumberFormat="1" applyFont="1" applyFill="1" applyBorder="1" applyAlignment="1">
      <alignment horizontal="center" vertical="center" wrapText="1"/>
    </xf>
    <xf numFmtId="1" fontId="13" fillId="0" borderId="44" xfId="2" applyNumberFormat="1" applyFont="1" applyFill="1" applyBorder="1" applyAlignment="1">
      <alignment horizontal="center" vertical="center" wrapText="1"/>
    </xf>
    <xf numFmtId="164" fontId="4" fillId="0" borderId="51" xfId="2" applyNumberFormat="1" applyFont="1" applyFill="1" applyBorder="1" applyAlignment="1">
      <alignment horizontal="center" vertical="center" wrapText="1"/>
    </xf>
    <xf numFmtId="164" fontId="4" fillId="0" borderId="63" xfId="2" applyNumberFormat="1" applyFont="1" applyFill="1" applyBorder="1" applyAlignment="1">
      <alignment horizontal="center" vertical="center" wrapText="1"/>
    </xf>
    <xf numFmtId="164" fontId="4" fillId="0" borderId="65" xfId="2" applyNumberFormat="1" applyFont="1" applyFill="1" applyBorder="1" applyAlignment="1">
      <alignment horizontal="center" vertical="center" wrapText="1"/>
    </xf>
    <xf numFmtId="164" fontId="4" fillId="0" borderId="61" xfId="2" applyNumberFormat="1" applyFont="1" applyFill="1" applyBorder="1" applyAlignment="1">
      <alignment horizontal="center" vertical="center" wrapText="1"/>
    </xf>
    <xf numFmtId="164" fontId="4" fillId="0" borderId="62" xfId="2" applyNumberFormat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9" fillId="4" borderId="9" xfId="1" applyNumberFormat="1" applyFont="1" applyFill="1" applyBorder="1" applyAlignment="1">
      <alignment horizontal="center" vertical="center" wrapText="1"/>
    </xf>
    <xf numFmtId="0" fontId="9" fillId="4" borderId="53" xfId="1" applyNumberFormat="1" applyFont="1" applyFill="1" applyBorder="1" applyAlignment="1">
      <alignment horizontal="center" vertical="center" wrapText="1"/>
    </xf>
    <xf numFmtId="0" fontId="9" fillId="0" borderId="24" xfId="1" applyNumberFormat="1" applyFont="1" applyFill="1" applyBorder="1" applyAlignment="1">
      <alignment horizontal="center" vertical="center" wrapText="1"/>
    </xf>
    <xf numFmtId="0" fontId="9" fillId="0" borderId="47" xfId="1" applyNumberFormat="1" applyFont="1" applyFill="1" applyBorder="1" applyAlignment="1">
      <alignment horizontal="center" vertical="center" wrapText="1"/>
    </xf>
    <xf numFmtId="3" fontId="11" fillId="0" borderId="16" xfId="1" applyNumberFormat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28</xdr:row>
      <xdr:rowOff>19051</xdr:rowOff>
    </xdr:from>
    <xdr:to>
      <xdr:col>13</xdr:col>
      <xdr:colOff>676275</xdr:colOff>
      <xdr:row>28</xdr:row>
      <xdr:rowOff>614535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8124826"/>
          <a:ext cx="5457825" cy="59548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29</xdr:row>
      <xdr:rowOff>43837</xdr:rowOff>
    </xdr:from>
    <xdr:to>
      <xdr:col>13</xdr:col>
      <xdr:colOff>523875</xdr:colOff>
      <xdr:row>29</xdr:row>
      <xdr:rowOff>576377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63" b="17391"/>
        <a:stretch/>
      </xdr:blipFill>
      <xdr:spPr>
        <a:xfrm>
          <a:off x="5905500" y="8844937"/>
          <a:ext cx="5305425" cy="53254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28576</xdr:colOff>
      <xdr:row>30</xdr:row>
      <xdr:rowOff>19050</xdr:rowOff>
    </xdr:from>
    <xdr:to>
      <xdr:col>9</xdr:col>
      <xdr:colOff>523875</xdr:colOff>
      <xdr:row>30</xdr:row>
      <xdr:rowOff>611425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49" b="7312"/>
        <a:stretch/>
      </xdr:blipFill>
      <xdr:spPr>
        <a:xfrm>
          <a:off x="5915026" y="9458325"/>
          <a:ext cx="3162299" cy="592375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31</xdr:row>
      <xdr:rowOff>28576</xdr:rowOff>
    </xdr:from>
    <xdr:to>
      <xdr:col>10</xdr:col>
      <xdr:colOff>133351</xdr:colOff>
      <xdr:row>31</xdr:row>
      <xdr:rowOff>599386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24" b="9764"/>
        <a:stretch/>
      </xdr:blipFill>
      <xdr:spPr>
        <a:xfrm>
          <a:off x="5915025" y="10163176"/>
          <a:ext cx="3305176" cy="57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O57"/>
  <sheetViews>
    <sheetView topLeftCell="B40" zoomScale="80" zoomScaleNormal="80" workbookViewId="0">
      <selection activeCell="S53" sqref="S53"/>
    </sheetView>
  </sheetViews>
  <sheetFormatPr defaultColWidth="14.42578125" defaultRowHeight="19.5" x14ac:dyDescent="0.25"/>
  <cols>
    <col min="1" max="1" width="4.28515625" style="1" hidden="1" customWidth="1"/>
    <col min="2" max="2" width="4" style="126" bestFit="1" customWidth="1"/>
    <col min="3" max="3" width="46.7109375" style="126" customWidth="1"/>
    <col min="4" max="4" width="12.140625" style="1" customWidth="1"/>
    <col min="5" max="5" width="8.7109375" style="1" customWidth="1"/>
    <col min="6" max="15" width="11" style="127" customWidth="1"/>
    <col min="16" max="16" width="6.85546875" style="2" customWidth="1"/>
    <col min="17" max="18" width="8.28515625" style="2" customWidth="1"/>
    <col min="19" max="19" width="7.42578125" style="2" customWidth="1"/>
    <col min="20" max="29" width="8.28515625" style="2" customWidth="1"/>
    <col min="30" max="31" width="7.28515625" style="2" bestFit="1" customWidth="1"/>
    <col min="32" max="39" width="7.28515625" style="3" bestFit="1" customWidth="1"/>
    <col min="40" max="170" width="14.42578125" style="3"/>
    <col min="171" max="171" width="0" style="3" hidden="1" customWidth="1"/>
    <col min="172" max="172" width="4.7109375" style="3" customWidth="1"/>
    <col min="173" max="173" width="49.28515625" style="3" customWidth="1"/>
    <col min="174" max="175" width="9.42578125" style="3" customWidth="1"/>
    <col min="176" max="176" width="14.7109375" style="3" customWidth="1"/>
    <col min="177" max="426" width="14.42578125" style="3"/>
    <col min="427" max="427" width="0" style="3" hidden="1" customWidth="1"/>
    <col min="428" max="428" width="4.7109375" style="3" customWidth="1"/>
    <col min="429" max="429" width="49.28515625" style="3" customWidth="1"/>
    <col min="430" max="431" width="9.42578125" style="3" customWidth="1"/>
    <col min="432" max="432" width="14.7109375" style="3" customWidth="1"/>
    <col min="433" max="682" width="14.42578125" style="3"/>
    <col min="683" max="683" width="0" style="3" hidden="1" customWidth="1"/>
    <col min="684" max="684" width="4.7109375" style="3" customWidth="1"/>
    <col min="685" max="685" width="49.28515625" style="3" customWidth="1"/>
    <col min="686" max="687" width="9.42578125" style="3" customWidth="1"/>
    <col min="688" max="688" width="14.7109375" style="3" customWidth="1"/>
    <col min="689" max="938" width="14.42578125" style="3"/>
    <col min="939" max="939" width="0" style="3" hidden="1" customWidth="1"/>
    <col min="940" max="940" width="4.7109375" style="3" customWidth="1"/>
    <col min="941" max="941" width="49.28515625" style="3" customWidth="1"/>
    <col min="942" max="943" width="9.42578125" style="3" customWidth="1"/>
    <col min="944" max="944" width="14.7109375" style="3" customWidth="1"/>
    <col min="945" max="1194" width="14.42578125" style="3"/>
    <col min="1195" max="1195" width="0" style="3" hidden="1" customWidth="1"/>
    <col min="1196" max="1196" width="4.7109375" style="3" customWidth="1"/>
    <col min="1197" max="1197" width="49.28515625" style="3" customWidth="1"/>
    <col min="1198" max="1199" width="9.42578125" style="3" customWidth="1"/>
    <col min="1200" max="1200" width="14.7109375" style="3" customWidth="1"/>
    <col min="1201" max="1450" width="14.42578125" style="3"/>
    <col min="1451" max="1451" width="0" style="3" hidden="1" customWidth="1"/>
    <col min="1452" max="1452" width="4.7109375" style="3" customWidth="1"/>
    <col min="1453" max="1453" width="49.28515625" style="3" customWidth="1"/>
    <col min="1454" max="1455" width="9.42578125" style="3" customWidth="1"/>
    <col min="1456" max="1456" width="14.7109375" style="3" customWidth="1"/>
    <col min="1457" max="1706" width="14.42578125" style="3"/>
    <col min="1707" max="1707" width="0" style="3" hidden="1" customWidth="1"/>
    <col min="1708" max="1708" width="4.7109375" style="3" customWidth="1"/>
    <col min="1709" max="1709" width="49.28515625" style="3" customWidth="1"/>
    <col min="1710" max="1711" width="9.42578125" style="3" customWidth="1"/>
    <col min="1712" max="1712" width="14.7109375" style="3" customWidth="1"/>
    <col min="1713" max="1962" width="14.42578125" style="3"/>
    <col min="1963" max="1963" width="0" style="3" hidden="1" customWidth="1"/>
    <col min="1964" max="1964" width="4.7109375" style="3" customWidth="1"/>
    <col min="1965" max="1965" width="49.28515625" style="3" customWidth="1"/>
    <col min="1966" max="1967" width="9.42578125" style="3" customWidth="1"/>
    <col min="1968" max="1968" width="14.7109375" style="3" customWidth="1"/>
    <col min="1969" max="2218" width="14.42578125" style="3"/>
    <col min="2219" max="2219" width="0" style="3" hidden="1" customWidth="1"/>
    <col min="2220" max="2220" width="4.7109375" style="3" customWidth="1"/>
    <col min="2221" max="2221" width="49.28515625" style="3" customWidth="1"/>
    <col min="2222" max="2223" width="9.42578125" style="3" customWidth="1"/>
    <col min="2224" max="2224" width="14.7109375" style="3" customWidth="1"/>
    <col min="2225" max="2474" width="14.42578125" style="3"/>
    <col min="2475" max="2475" width="0" style="3" hidden="1" customWidth="1"/>
    <col min="2476" max="2476" width="4.7109375" style="3" customWidth="1"/>
    <col min="2477" max="2477" width="49.28515625" style="3" customWidth="1"/>
    <col min="2478" max="2479" width="9.42578125" style="3" customWidth="1"/>
    <col min="2480" max="2480" width="14.7109375" style="3" customWidth="1"/>
    <col min="2481" max="2730" width="14.42578125" style="3"/>
    <col min="2731" max="2731" width="0" style="3" hidden="1" customWidth="1"/>
    <col min="2732" max="2732" width="4.7109375" style="3" customWidth="1"/>
    <col min="2733" max="2733" width="49.28515625" style="3" customWidth="1"/>
    <col min="2734" max="2735" width="9.42578125" style="3" customWidth="1"/>
    <col min="2736" max="2736" width="14.7109375" style="3" customWidth="1"/>
    <col min="2737" max="2986" width="14.42578125" style="3"/>
    <col min="2987" max="2987" width="0" style="3" hidden="1" customWidth="1"/>
    <col min="2988" max="2988" width="4.7109375" style="3" customWidth="1"/>
    <col min="2989" max="2989" width="49.28515625" style="3" customWidth="1"/>
    <col min="2990" max="2991" width="9.42578125" style="3" customWidth="1"/>
    <col min="2992" max="2992" width="14.7109375" style="3" customWidth="1"/>
    <col min="2993" max="3242" width="14.42578125" style="3"/>
    <col min="3243" max="3243" width="0" style="3" hidden="1" customWidth="1"/>
    <col min="3244" max="3244" width="4.7109375" style="3" customWidth="1"/>
    <col min="3245" max="3245" width="49.28515625" style="3" customWidth="1"/>
    <col min="3246" max="3247" width="9.42578125" style="3" customWidth="1"/>
    <col min="3248" max="3248" width="14.7109375" style="3" customWidth="1"/>
    <col min="3249" max="3498" width="14.42578125" style="3"/>
    <col min="3499" max="3499" width="0" style="3" hidden="1" customWidth="1"/>
    <col min="3500" max="3500" width="4.7109375" style="3" customWidth="1"/>
    <col min="3501" max="3501" width="49.28515625" style="3" customWidth="1"/>
    <col min="3502" max="3503" width="9.42578125" style="3" customWidth="1"/>
    <col min="3504" max="3504" width="14.7109375" style="3" customWidth="1"/>
    <col min="3505" max="3754" width="14.42578125" style="3"/>
    <col min="3755" max="3755" width="0" style="3" hidden="1" customWidth="1"/>
    <col min="3756" max="3756" width="4.7109375" style="3" customWidth="1"/>
    <col min="3757" max="3757" width="49.28515625" style="3" customWidth="1"/>
    <col min="3758" max="3759" width="9.42578125" style="3" customWidth="1"/>
    <col min="3760" max="3760" width="14.7109375" style="3" customWidth="1"/>
    <col min="3761" max="4010" width="14.42578125" style="3"/>
    <col min="4011" max="4011" width="0" style="3" hidden="1" customWidth="1"/>
    <col min="4012" max="4012" width="4.7109375" style="3" customWidth="1"/>
    <col min="4013" max="4013" width="49.28515625" style="3" customWidth="1"/>
    <col min="4014" max="4015" width="9.42578125" style="3" customWidth="1"/>
    <col min="4016" max="4016" width="14.7109375" style="3" customWidth="1"/>
    <col min="4017" max="4266" width="14.42578125" style="3"/>
    <col min="4267" max="4267" width="0" style="3" hidden="1" customWidth="1"/>
    <col min="4268" max="4268" width="4.7109375" style="3" customWidth="1"/>
    <col min="4269" max="4269" width="49.28515625" style="3" customWidth="1"/>
    <col min="4270" max="4271" width="9.42578125" style="3" customWidth="1"/>
    <col min="4272" max="4272" width="14.7109375" style="3" customWidth="1"/>
    <col min="4273" max="4522" width="14.42578125" style="3"/>
    <col min="4523" max="4523" width="0" style="3" hidden="1" customWidth="1"/>
    <col min="4524" max="4524" width="4.7109375" style="3" customWidth="1"/>
    <col min="4525" max="4525" width="49.28515625" style="3" customWidth="1"/>
    <col min="4526" max="4527" width="9.42578125" style="3" customWidth="1"/>
    <col min="4528" max="4528" width="14.7109375" style="3" customWidth="1"/>
    <col min="4529" max="4778" width="14.42578125" style="3"/>
    <col min="4779" max="4779" width="0" style="3" hidden="1" customWidth="1"/>
    <col min="4780" max="4780" width="4.7109375" style="3" customWidth="1"/>
    <col min="4781" max="4781" width="49.28515625" style="3" customWidth="1"/>
    <col min="4782" max="4783" width="9.42578125" style="3" customWidth="1"/>
    <col min="4784" max="4784" width="14.7109375" style="3" customWidth="1"/>
    <col min="4785" max="5034" width="14.42578125" style="3"/>
    <col min="5035" max="5035" width="0" style="3" hidden="1" customWidth="1"/>
    <col min="5036" max="5036" width="4.7109375" style="3" customWidth="1"/>
    <col min="5037" max="5037" width="49.28515625" style="3" customWidth="1"/>
    <col min="5038" max="5039" width="9.42578125" style="3" customWidth="1"/>
    <col min="5040" max="5040" width="14.7109375" style="3" customWidth="1"/>
    <col min="5041" max="5290" width="14.42578125" style="3"/>
    <col min="5291" max="5291" width="0" style="3" hidden="1" customWidth="1"/>
    <col min="5292" max="5292" width="4.7109375" style="3" customWidth="1"/>
    <col min="5293" max="5293" width="49.28515625" style="3" customWidth="1"/>
    <col min="5294" max="5295" width="9.42578125" style="3" customWidth="1"/>
    <col min="5296" max="5296" width="14.7109375" style="3" customWidth="1"/>
    <col min="5297" max="5546" width="14.42578125" style="3"/>
    <col min="5547" max="5547" width="0" style="3" hidden="1" customWidth="1"/>
    <col min="5548" max="5548" width="4.7109375" style="3" customWidth="1"/>
    <col min="5549" max="5549" width="49.28515625" style="3" customWidth="1"/>
    <col min="5550" max="5551" width="9.42578125" style="3" customWidth="1"/>
    <col min="5552" max="5552" width="14.7109375" style="3" customWidth="1"/>
    <col min="5553" max="5802" width="14.42578125" style="3"/>
    <col min="5803" max="5803" width="0" style="3" hidden="1" customWidth="1"/>
    <col min="5804" max="5804" width="4.7109375" style="3" customWidth="1"/>
    <col min="5805" max="5805" width="49.28515625" style="3" customWidth="1"/>
    <col min="5806" max="5807" width="9.42578125" style="3" customWidth="1"/>
    <col min="5808" max="5808" width="14.7109375" style="3" customWidth="1"/>
    <col min="5809" max="6058" width="14.42578125" style="3"/>
    <col min="6059" max="6059" width="0" style="3" hidden="1" customWidth="1"/>
    <col min="6060" max="6060" width="4.7109375" style="3" customWidth="1"/>
    <col min="6061" max="6061" width="49.28515625" style="3" customWidth="1"/>
    <col min="6062" max="6063" width="9.42578125" style="3" customWidth="1"/>
    <col min="6064" max="6064" width="14.7109375" style="3" customWidth="1"/>
    <col min="6065" max="6314" width="14.42578125" style="3"/>
    <col min="6315" max="6315" width="0" style="3" hidden="1" customWidth="1"/>
    <col min="6316" max="6316" width="4.7109375" style="3" customWidth="1"/>
    <col min="6317" max="6317" width="49.28515625" style="3" customWidth="1"/>
    <col min="6318" max="6319" width="9.42578125" style="3" customWidth="1"/>
    <col min="6320" max="6320" width="14.7109375" style="3" customWidth="1"/>
    <col min="6321" max="6570" width="14.42578125" style="3"/>
    <col min="6571" max="6571" width="0" style="3" hidden="1" customWidth="1"/>
    <col min="6572" max="6572" width="4.7109375" style="3" customWidth="1"/>
    <col min="6573" max="6573" width="49.28515625" style="3" customWidth="1"/>
    <col min="6574" max="6575" width="9.42578125" style="3" customWidth="1"/>
    <col min="6576" max="6576" width="14.7109375" style="3" customWidth="1"/>
    <col min="6577" max="6826" width="14.42578125" style="3"/>
    <col min="6827" max="6827" width="0" style="3" hidden="1" customWidth="1"/>
    <col min="6828" max="6828" width="4.7109375" style="3" customWidth="1"/>
    <col min="6829" max="6829" width="49.28515625" style="3" customWidth="1"/>
    <col min="6830" max="6831" width="9.42578125" style="3" customWidth="1"/>
    <col min="6832" max="6832" width="14.7109375" style="3" customWidth="1"/>
    <col min="6833" max="7082" width="14.42578125" style="3"/>
    <col min="7083" max="7083" width="0" style="3" hidden="1" customWidth="1"/>
    <col min="7084" max="7084" width="4.7109375" style="3" customWidth="1"/>
    <col min="7085" max="7085" width="49.28515625" style="3" customWidth="1"/>
    <col min="7086" max="7087" width="9.42578125" style="3" customWidth="1"/>
    <col min="7088" max="7088" width="14.7109375" style="3" customWidth="1"/>
    <col min="7089" max="7338" width="14.42578125" style="3"/>
    <col min="7339" max="7339" width="0" style="3" hidden="1" customWidth="1"/>
    <col min="7340" max="7340" width="4.7109375" style="3" customWidth="1"/>
    <col min="7341" max="7341" width="49.28515625" style="3" customWidth="1"/>
    <col min="7342" max="7343" width="9.42578125" style="3" customWidth="1"/>
    <col min="7344" max="7344" width="14.7109375" style="3" customWidth="1"/>
    <col min="7345" max="7594" width="14.42578125" style="3"/>
    <col min="7595" max="7595" width="0" style="3" hidden="1" customWidth="1"/>
    <col min="7596" max="7596" width="4.7109375" style="3" customWidth="1"/>
    <col min="7597" max="7597" width="49.28515625" style="3" customWidth="1"/>
    <col min="7598" max="7599" width="9.42578125" style="3" customWidth="1"/>
    <col min="7600" max="7600" width="14.7109375" style="3" customWidth="1"/>
    <col min="7601" max="7850" width="14.42578125" style="3"/>
    <col min="7851" max="7851" width="0" style="3" hidden="1" customWidth="1"/>
    <col min="7852" max="7852" width="4.7109375" style="3" customWidth="1"/>
    <col min="7853" max="7853" width="49.28515625" style="3" customWidth="1"/>
    <col min="7854" max="7855" width="9.42578125" style="3" customWidth="1"/>
    <col min="7856" max="7856" width="14.7109375" style="3" customWidth="1"/>
    <col min="7857" max="8106" width="14.42578125" style="3"/>
    <col min="8107" max="8107" width="0" style="3" hidden="1" customWidth="1"/>
    <col min="8108" max="8108" width="4.7109375" style="3" customWidth="1"/>
    <col min="8109" max="8109" width="49.28515625" style="3" customWidth="1"/>
    <col min="8110" max="8111" width="9.42578125" style="3" customWidth="1"/>
    <col min="8112" max="8112" width="14.7109375" style="3" customWidth="1"/>
    <col min="8113" max="8362" width="14.42578125" style="3"/>
    <col min="8363" max="8363" width="0" style="3" hidden="1" customWidth="1"/>
    <col min="8364" max="8364" width="4.7109375" style="3" customWidth="1"/>
    <col min="8365" max="8365" width="49.28515625" style="3" customWidth="1"/>
    <col min="8366" max="8367" width="9.42578125" style="3" customWidth="1"/>
    <col min="8368" max="8368" width="14.7109375" style="3" customWidth="1"/>
    <col min="8369" max="8618" width="14.42578125" style="3"/>
    <col min="8619" max="8619" width="0" style="3" hidden="1" customWidth="1"/>
    <col min="8620" max="8620" width="4.7109375" style="3" customWidth="1"/>
    <col min="8621" max="8621" width="49.28515625" style="3" customWidth="1"/>
    <col min="8622" max="8623" width="9.42578125" style="3" customWidth="1"/>
    <col min="8624" max="8624" width="14.7109375" style="3" customWidth="1"/>
    <col min="8625" max="8874" width="14.42578125" style="3"/>
    <col min="8875" max="8875" width="0" style="3" hidden="1" customWidth="1"/>
    <col min="8876" max="8876" width="4.7109375" style="3" customWidth="1"/>
    <col min="8877" max="8877" width="49.28515625" style="3" customWidth="1"/>
    <col min="8878" max="8879" width="9.42578125" style="3" customWidth="1"/>
    <col min="8880" max="8880" width="14.7109375" style="3" customWidth="1"/>
    <col min="8881" max="9130" width="14.42578125" style="3"/>
    <col min="9131" max="9131" width="0" style="3" hidden="1" customWidth="1"/>
    <col min="9132" max="9132" width="4.7109375" style="3" customWidth="1"/>
    <col min="9133" max="9133" width="49.28515625" style="3" customWidth="1"/>
    <col min="9134" max="9135" width="9.42578125" style="3" customWidth="1"/>
    <col min="9136" max="9136" width="14.7109375" style="3" customWidth="1"/>
    <col min="9137" max="9386" width="14.42578125" style="3"/>
    <col min="9387" max="9387" width="0" style="3" hidden="1" customWidth="1"/>
    <col min="9388" max="9388" width="4.7109375" style="3" customWidth="1"/>
    <col min="9389" max="9389" width="49.28515625" style="3" customWidth="1"/>
    <col min="9390" max="9391" width="9.42578125" style="3" customWidth="1"/>
    <col min="9392" max="9392" width="14.7109375" style="3" customWidth="1"/>
    <col min="9393" max="9642" width="14.42578125" style="3"/>
    <col min="9643" max="9643" width="0" style="3" hidden="1" customWidth="1"/>
    <col min="9644" max="9644" width="4.7109375" style="3" customWidth="1"/>
    <col min="9645" max="9645" width="49.28515625" style="3" customWidth="1"/>
    <col min="9646" max="9647" width="9.42578125" style="3" customWidth="1"/>
    <col min="9648" max="9648" width="14.7109375" style="3" customWidth="1"/>
    <col min="9649" max="9898" width="14.42578125" style="3"/>
    <col min="9899" max="9899" width="0" style="3" hidden="1" customWidth="1"/>
    <col min="9900" max="9900" width="4.7109375" style="3" customWidth="1"/>
    <col min="9901" max="9901" width="49.28515625" style="3" customWidth="1"/>
    <col min="9902" max="9903" width="9.42578125" style="3" customWidth="1"/>
    <col min="9904" max="9904" width="14.7109375" style="3" customWidth="1"/>
    <col min="9905" max="10154" width="14.42578125" style="3"/>
    <col min="10155" max="10155" width="0" style="3" hidden="1" customWidth="1"/>
    <col min="10156" max="10156" width="4.7109375" style="3" customWidth="1"/>
    <col min="10157" max="10157" width="49.28515625" style="3" customWidth="1"/>
    <col min="10158" max="10159" width="9.42578125" style="3" customWidth="1"/>
    <col min="10160" max="10160" width="14.7109375" style="3" customWidth="1"/>
    <col min="10161" max="10410" width="14.42578125" style="3"/>
    <col min="10411" max="10411" width="0" style="3" hidden="1" customWidth="1"/>
    <col min="10412" max="10412" width="4.7109375" style="3" customWidth="1"/>
    <col min="10413" max="10413" width="49.28515625" style="3" customWidth="1"/>
    <col min="10414" max="10415" width="9.42578125" style="3" customWidth="1"/>
    <col min="10416" max="10416" width="14.7109375" style="3" customWidth="1"/>
    <col min="10417" max="10666" width="14.42578125" style="3"/>
    <col min="10667" max="10667" width="0" style="3" hidden="1" customWidth="1"/>
    <col min="10668" max="10668" width="4.7109375" style="3" customWidth="1"/>
    <col min="10669" max="10669" width="49.28515625" style="3" customWidth="1"/>
    <col min="10670" max="10671" width="9.42578125" style="3" customWidth="1"/>
    <col min="10672" max="10672" width="14.7109375" style="3" customWidth="1"/>
    <col min="10673" max="10922" width="14.42578125" style="3"/>
    <col min="10923" max="10923" width="0" style="3" hidden="1" customWidth="1"/>
    <col min="10924" max="10924" width="4.7109375" style="3" customWidth="1"/>
    <col min="10925" max="10925" width="49.28515625" style="3" customWidth="1"/>
    <col min="10926" max="10927" width="9.42578125" style="3" customWidth="1"/>
    <col min="10928" max="10928" width="14.7109375" style="3" customWidth="1"/>
    <col min="10929" max="11178" width="14.42578125" style="3"/>
    <col min="11179" max="11179" width="0" style="3" hidden="1" customWidth="1"/>
    <col min="11180" max="11180" width="4.7109375" style="3" customWidth="1"/>
    <col min="11181" max="11181" width="49.28515625" style="3" customWidth="1"/>
    <col min="11182" max="11183" width="9.42578125" style="3" customWidth="1"/>
    <col min="11184" max="11184" width="14.7109375" style="3" customWidth="1"/>
    <col min="11185" max="11434" width="14.42578125" style="3"/>
    <col min="11435" max="11435" width="0" style="3" hidden="1" customWidth="1"/>
    <col min="11436" max="11436" width="4.7109375" style="3" customWidth="1"/>
    <col min="11437" max="11437" width="49.28515625" style="3" customWidth="1"/>
    <col min="11438" max="11439" width="9.42578125" style="3" customWidth="1"/>
    <col min="11440" max="11440" width="14.7109375" style="3" customWidth="1"/>
    <col min="11441" max="11690" width="14.42578125" style="3"/>
    <col min="11691" max="11691" width="0" style="3" hidden="1" customWidth="1"/>
    <col min="11692" max="11692" width="4.7109375" style="3" customWidth="1"/>
    <col min="11693" max="11693" width="49.28515625" style="3" customWidth="1"/>
    <col min="11694" max="11695" width="9.42578125" style="3" customWidth="1"/>
    <col min="11696" max="11696" width="14.7109375" style="3" customWidth="1"/>
    <col min="11697" max="11946" width="14.42578125" style="3"/>
    <col min="11947" max="11947" width="0" style="3" hidden="1" customWidth="1"/>
    <col min="11948" max="11948" width="4.7109375" style="3" customWidth="1"/>
    <col min="11949" max="11949" width="49.28515625" style="3" customWidth="1"/>
    <col min="11950" max="11951" width="9.42578125" style="3" customWidth="1"/>
    <col min="11952" max="11952" width="14.7109375" style="3" customWidth="1"/>
    <col min="11953" max="12202" width="14.42578125" style="3"/>
    <col min="12203" max="12203" width="0" style="3" hidden="1" customWidth="1"/>
    <col min="12204" max="12204" width="4.7109375" style="3" customWidth="1"/>
    <col min="12205" max="12205" width="49.28515625" style="3" customWidth="1"/>
    <col min="12206" max="12207" width="9.42578125" style="3" customWidth="1"/>
    <col min="12208" max="12208" width="14.7109375" style="3" customWidth="1"/>
    <col min="12209" max="12458" width="14.42578125" style="3"/>
    <col min="12459" max="12459" width="0" style="3" hidden="1" customWidth="1"/>
    <col min="12460" max="12460" width="4.7109375" style="3" customWidth="1"/>
    <col min="12461" max="12461" width="49.28515625" style="3" customWidth="1"/>
    <col min="12462" max="12463" width="9.42578125" style="3" customWidth="1"/>
    <col min="12464" max="12464" width="14.7109375" style="3" customWidth="1"/>
    <col min="12465" max="12714" width="14.42578125" style="3"/>
    <col min="12715" max="12715" width="0" style="3" hidden="1" customWidth="1"/>
    <col min="12716" max="12716" width="4.7109375" style="3" customWidth="1"/>
    <col min="12717" max="12717" width="49.28515625" style="3" customWidth="1"/>
    <col min="12718" max="12719" width="9.42578125" style="3" customWidth="1"/>
    <col min="12720" max="12720" width="14.7109375" style="3" customWidth="1"/>
    <col min="12721" max="12970" width="14.42578125" style="3"/>
    <col min="12971" max="12971" width="0" style="3" hidden="1" customWidth="1"/>
    <col min="12972" max="12972" width="4.7109375" style="3" customWidth="1"/>
    <col min="12973" max="12973" width="49.28515625" style="3" customWidth="1"/>
    <col min="12974" max="12975" width="9.42578125" style="3" customWidth="1"/>
    <col min="12976" max="12976" width="14.7109375" style="3" customWidth="1"/>
    <col min="12977" max="13226" width="14.42578125" style="3"/>
    <col min="13227" max="13227" width="0" style="3" hidden="1" customWidth="1"/>
    <col min="13228" max="13228" width="4.7109375" style="3" customWidth="1"/>
    <col min="13229" max="13229" width="49.28515625" style="3" customWidth="1"/>
    <col min="13230" max="13231" width="9.42578125" style="3" customWidth="1"/>
    <col min="13232" max="13232" width="14.7109375" style="3" customWidth="1"/>
    <col min="13233" max="13482" width="14.42578125" style="3"/>
    <col min="13483" max="13483" width="0" style="3" hidden="1" customWidth="1"/>
    <col min="13484" max="13484" width="4.7109375" style="3" customWidth="1"/>
    <col min="13485" max="13485" width="49.28515625" style="3" customWidth="1"/>
    <col min="13486" max="13487" width="9.42578125" style="3" customWidth="1"/>
    <col min="13488" max="13488" width="14.7109375" style="3" customWidth="1"/>
    <col min="13489" max="13738" width="14.42578125" style="3"/>
    <col min="13739" max="13739" width="0" style="3" hidden="1" customWidth="1"/>
    <col min="13740" max="13740" width="4.7109375" style="3" customWidth="1"/>
    <col min="13741" max="13741" width="49.28515625" style="3" customWidth="1"/>
    <col min="13742" max="13743" width="9.42578125" style="3" customWidth="1"/>
    <col min="13744" max="13744" width="14.7109375" style="3" customWidth="1"/>
    <col min="13745" max="13994" width="14.42578125" style="3"/>
    <col min="13995" max="13995" width="0" style="3" hidden="1" customWidth="1"/>
    <col min="13996" max="13996" width="4.7109375" style="3" customWidth="1"/>
    <col min="13997" max="13997" width="49.28515625" style="3" customWidth="1"/>
    <col min="13998" max="13999" width="9.42578125" style="3" customWidth="1"/>
    <col min="14000" max="14000" width="14.7109375" style="3" customWidth="1"/>
    <col min="14001" max="14250" width="14.42578125" style="3"/>
    <col min="14251" max="14251" width="0" style="3" hidden="1" customWidth="1"/>
    <col min="14252" max="14252" width="4.7109375" style="3" customWidth="1"/>
    <col min="14253" max="14253" width="49.28515625" style="3" customWidth="1"/>
    <col min="14254" max="14255" width="9.42578125" style="3" customWidth="1"/>
    <col min="14256" max="14256" width="14.7109375" style="3" customWidth="1"/>
    <col min="14257" max="14506" width="14.42578125" style="3"/>
    <col min="14507" max="14507" width="0" style="3" hidden="1" customWidth="1"/>
    <col min="14508" max="14508" width="4.7109375" style="3" customWidth="1"/>
    <col min="14509" max="14509" width="49.28515625" style="3" customWidth="1"/>
    <col min="14510" max="14511" width="9.42578125" style="3" customWidth="1"/>
    <col min="14512" max="14512" width="14.7109375" style="3" customWidth="1"/>
    <col min="14513" max="14762" width="14.42578125" style="3"/>
    <col min="14763" max="14763" width="0" style="3" hidden="1" customWidth="1"/>
    <col min="14764" max="14764" width="4.7109375" style="3" customWidth="1"/>
    <col min="14765" max="14765" width="49.28515625" style="3" customWidth="1"/>
    <col min="14766" max="14767" width="9.42578125" style="3" customWidth="1"/>
    <col min="14768" max="14768" width="14.7109375" style="3" customWidth="1"/>
    <col min="14769" max="15018" width="14.42578125" style="3"/>
    <col min="15019" max="15019" width="0" style="3" hidden="1" customWidth="1"/>
    <col min="15020" max="15020" width="4.7109375" style="3" customWidth="1"/>
    <col min="15021" max="15021" width="49.28515625" style="3" customWidth="1"/>
    <col min="15022" max="15023" width="9.42578125" style="3" customWidth="1"/>
    <col min="15024" max="15024" width="14.7109375" style="3" customWidth="1"/>
    <col min="15025" max="15274" width="14.42578125" style="3"/>
    <col min="15275" max="15275" width="0" style="3" hidden="1" customWidth="1"/>
    <col min="15276" max="15276" width="4.7109375" style="3" customWidth="1"/>
    <col min="15277" max="15277" width="49.28515625" style="3" customWidth="1"/>
    <col min="15278" max="15279" width="9.42578125" style="3" customWidth="1"/>
    <col min="15280" max="15280" width="14.7109375" style="3" customWidth="1"/>
    <col min="15281" max="15530" width="14.42578125" style="3"/>
    <col min="15531" max="15531" width="0" style="3" hidden="1" customWidth="1"/>
    <col min="15532" max="15532" width="4.7109375" style="3" customWidth="1"/>
    <col min="15533" max="15533" width="49.28515625" style="3" customWidth="1"/>
    <col min="15534" max="15535" width="9.42578125" style="3" customWidth="1"/>
    <col min="15536" max="15536" width="14.7109375" style="3" customWidth="1"/>
    <col min="15537" max="15786" width="14.42578125" style="3"/>
    <col min="15787" max="15787" width="0" style="3" hidden="1" customWidth="1"/>
    <col min="15788" max="15788" width="4.7109375" style="3" customWidth="1"/>
    <col min="15789" max="15789" width="49.28515625" style="3" customWidth="1"/>
    <col min="15790" max="15791" width="9.42578125" style="3" customWidth="1"/>
    <col min="15792" max="15792" width="14.7109375" style="3" customWidth="1"/>
    <col min="15793" max="16042" width="14.42578125" style="3"/>
    <col min="16043" max="16043" width="0" style="3" hidden="1" customWidth="1"/>
    <col min="16044" max="16044" width="4.7109375" style="3" customWidth="1"/>
    <col min="16045" max="16045" width="49.28515625" style="3" customWidth="1"/>
    <col min="16046" max="16047" width="9.42578125" style="3" customWidth="1"/>
    <col min="16048" max="16048" width="14.7109375" style="3" customWidth="1"/>
    <col min="16049" max="16384" width="14.42578125" style="3"/>
  </cols>
  <sheetData>
    <row r="1" spans="1:39" ht="20.25" thickBot="1" x14ac:dyDescent="0.3">
      <c r="B1" s="366" t="s">
        <v>431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8"/>
    </row>
    <row r="2" spans="1:39" ht="18.75" customHeight="1" thickBot="1" x14ac:dyDescent="0.3">
      <c r="A2" s="4" t="s">
        <v>0</v>
      </c>
      <c r="B2" s="369" t="s">
        <v>1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1"/>
      <c r="AD2" s="346"/>
      <c r="AE2" s="346"/>
      <c r="AF2" s="346"/>
      <c r="AG2" s="346"/>
      <c r="AH2" s="346"/>
      <c r="AI2" s="346"/>
      <c r="AJ2" s="346"/>
      <c r="AK2" s="346"/>
      <c r="AL2" s="346"/>
      <c r="AM2" s="346"/>
    </row>
    <row r="3" spans="1:39" ht="21" thickBot="1" x14ac:dyDescent="0.3">
      <c r="A3" s="347" t="s">
        <v>2</v>
      </c>
      <c r="B3" s="348"/>
      <c r="C3" s="5" t="s">
        <v>3</v>
      </c>
      <c r="D3" s="6" t="s">
        <v>4</v>
      </c>
      <c r="E3" s="6" t="s">
        <v>5</v>
      </c>
      <c r="F3" s="7">
        <v>1</v>
      </c>
      <c r="G3" s="7">
        <v>2</v>
      </c>
      <c r="H3" s="7">
        <v>3</v>
      </c>
      <c r="I3" s="7">
        <v>4</v>
      </c>
      <c r="J3" s="7">
        <v>5</v>
      </c>
      <c r="K3" s="7">
        <v>6</v>
      </c>
      <c r="L3" s="7">
        <v>7</v>
      </c>
      <c r="M3" s="7">
        <v>8</v>
      </c>
      <c r="N3" s="7">
        <v>9</v>
      </c>
      <c r="O3" s="7">
        <v>10</v>
      </c>
      <c r="S3" s="349"/>
      <c r="T3" s="350"/>
      <c r="U3" s="350"/>
      <c r="V3" s="350"/>
      <c r="W3" s="350"/>
      <c r="X3" s="350"/>
      <c r="Y3" s="350"/>
      <c r="Z3" s="350"/>
      <c r="AA3" s="350"/>
      <c r="AB3" s="350"/>
    </row>
    <row r="4" spans="1:39" ht="29.25" customHeight="1" thickBot="1" x14ac:dyDescent="0.3">
      <c r="B4" s="351" t="s">
        <v>6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39" x14ac:dyDescent="0.25">
      <c r="B5" s="8">
        <v>1</v>
      </c>
      <c r="C5" s="8" t="s">
        <v>7</v>
      </c>
      <c r="D5" s="8" t="s">
        <v>8</v>
      </c>
      <c r="E5" s="8" t="s">
        <v>9</v>
      </c>
      <c r="F5" s="9">
        <v>20000</v>
      </c>
      <c r="G5" s="10">
        <v>21000</v>
      </c>
      <c r="H5" s="10">
        <v>22100</v>
      </c>
      <c r="I5" s="10">
        <v>23300</v>
      </c>
      <c r="J5" s="10">
        <v>24200</v>
      </c>
      <c r="K5" s="10">
        <v>25200</v>
      </c>
      <c r="L5" s="10">
        <v>27000</v>
      </c>
      <c r="M5" s="10">
        <v>29700</v>
      </c>
      <c r="N5" s="10">
        <v>32400</v>
      </c>
      <c r="O5" s="11">
        <v>35100</v>
      </c>
      <c r="AF5" s="2"/>
      <c r="AG5" s="2"/>
      <c r="AH5" s="2"/>
      <c r="AI5" s="2"/>
      <c r="AJ5" s="2"/>
      <c r="AK5" s="2"/>
      <c r="AL5" s="2"/>
      <c r="AM5" s="2"/>
    </row>
    <row r="6" spans="1:39" x14ac:dyDescent="0.25">
      <c r="B6" s="12">
        <v>2</v>
      </c>
      <c r="C6" s="12" t="s">
        <v>10</v>
      </c>
      <c r="D6" s="12" t="s">
        <v>11</v>
      </c>
      <c r="E6" s="12" t="s">
        <v>12</v>
      </c>
      <c r="F6" s="13">
        <v>22600</v>
      </c>
      <c r="G6" s="14">
        <v>23800</v>
      </c>
      <c r="H6" s="14">
        <v>25000</v>
      </c>
      <c r="I6" s="14">
        <v>26300</v>
      </c>
      <c r="J6" s="14">
        <v>27400</v>
      </c>
      <c r="K6" s="14">
        <v>28600</v>
      </c>
      <c r="L6" s="14">
        <v>30800</v>
      </c>
      <c r="M6" s="14">
        <v>34100</v>
      </c>
      <c r="N6" s="14">
        <v>37300</v>
      </c>
      <c r="O6" s="15">
        <v>40600</v>
      </c>
      <c r="P6" s="16"/>
      <c r="AF6" s="2"/>
      <c r="AG6" s="2"/>
      <c r="AH6" s="2"/>
      <c r="AI6" s="2"/>
      <c r="AJ6" s="2"/>
      <c r="AK6" s="2"/>
      <c r="AL6" s="2"/>
      <c r="AM6" s="2"/>
    </row>
    <row r="7" spans="1:39" x14ac:dyDescent="0.25">
      <c r="B7" s="12">
        <v>3</v>
      </c>
      <c r="C7" s="12" t="s">
        <v>13</v>
      </c>
      <c r="D7" s="12" t="s">
        <v>14</v>
      </c>
      <c r="E7" s="12" t="s">
        <v>15</v>
      </c>
      <c r="F7" s="13">
        <v>25900</v>
      </c>
      <c r="G7" s="14">
        <v>27400</v>
      </c>
      <c r="H7" s="14">
        <v>28900</v>
      </c>
      <c r="I7" s="14">
        <v>30500</v>
      </c>
      <c r="J7" s="14">
        <v>31900</v>
      </c>
      <c r="K7" s="14">
        <v>33400</v>
      </c>
      <c r="L7" s="14">
        <v>36400</v>
      </c>
      <c r="M7" s="14">
        <v>40500</v>
      </c>
      <c r="N7" s="14">
        <v>44700</v>
      </c>
      <c r="O7" s="15">
        <v>48900</v>
      </c>
      <c r="AF7" s="2"/>
      <c r="AG7" s="2"/>
      <c r="AH7" s="2"/>
      <c r="AI7" s="2"/>
      <c r="AJ7" s="2"/>
      <c r="AK7" s="2"/>
      <c r="AL7" s="2"/>
      <c r="AM7" s="2"/>
    </row>
    <row r="8" spans="1:39" x14ac:dyDescent="0.25">
      <c r="B8" s="12">
        <v>4</v>
      </c>
      <c r="C8" s="12" t="s">
        <v>16</v>
      </c>
      <c r="D8" s="12" t="s">
        <v>17</v>
      </c>
      <c r="E8" s="12" t="s">
        <v>18</v>
      </c>
      <c r="F8" s="13">
        <v>29400</v>
      </c>
      <c r="G8" s="14">
        <v>31400</v>
      </c>
      <c r="H8" s="14">
        <v>33100</v>
      </c>
      <c r="I8" s="14">
        <v>35000</v>
      </c>
      <c r="J8" s="14">
        <v>36900</v>
      </c>
      <c r="K8" s="14">
        <v>38600</v>
      </c>
      <c r="L8" s="14">
        <v>42200</v>
      </c>
      <c r="M8" s="14">
        <v>47200</v>
      </c>
      <c r="N8" s="14">
        <v>52400</v>
      </c>
      <c r="O8" s="15">
        <v>57600</v>
      </c>
      <c r="AF8" s="2"/>
      <c r="AG8" s="2"/>
      <c r="AH8" s="2"/>
      <c r="AI8" s="2"/>
      <c r="AJ8" s="2"/>
      <c r="AK8" s="2"/>
      <c r="AL8" s="2"/>
      <c r="AM8" s="2"/>
    </row>
    <row r="9" spans="1:39" x14ac:dyDescent="0.25">
      <c r="B9" s="12">
        <v>5</v>
      </c>
      <c r="C9" s="12" t="s">
        <v>19</v>
      </c>
      <c r="D9" s="12" t="s">
        <v>20</v>
      </c>
      <c r="E9" s="12" t="s">
        <v>21</v>
      </c>
      <c r="F9" s="13">
        <v>31600</v>
      </c>
      <c r="G9" s="14">
        <v>33500</v>
      </c>
      <c r="H9" s="14">
        <v>35400</v>
      </c>
      <c r="I9" s="14">
        <v>37300</v>
      </c>
      <c r="J9" s="14">
        <v>39000</v>
      </c>
      <c r="K9" s="14">
        <v>40900</v>
      </c>
      <c r="L9" s="14">
        <v>44700</v>
      </c>
      <c r="M9" s="14">
        <v>50100</v>
      </c>
      <c r="N9" s="14">
        <v>55500</v>
      </c>
      <c r="O9" s="15">
        <v>60900</v>
      </c>
      <c r="AF9" s="2"/>
      <c r="AG9" s="2"/>
      <c r="AH9" s="2"/>
      <c r="AI9" s="2"/>
      <c r="AJ9" s="2"/>
      <c r="AK9" s="2"/>
      <c r="AL9" s="2"/>
      <c r="AM9" s="2"/>
    </row>
    <row r="10" spans="1:39" x14ac:dyDescent="0.25">
      <c r="B10" s="12">
        <v>6</v>
      </c>
      <c r="C10" s="12" t="s">
        <v>22</v>
      </c>
      <c r="D10" s="12" t="s">
        <v>23</v>
      </c>
      <c r="E10" s="12" t="s">
        <v>24</v>
      </c>
      <c r="F10" s="13">
        <v>36100</v>
      </c>
      <c r="G10" s="14">
        <v>38100</v>
      </c>
      <c r="H10" s="14">
        <v>40000</v>
      </c>
      <c r="I10" s="14">
        <v>42200</v>
      </c>
      <c r="J10" s="14">
        <v>44200</v>
      </c>
      <c r="K10" s="14">
        <v>46300</v>
      </c>
      <c r="L10" s="14">
        <v>50500</v>
      </c>
      <c r="M10" s="14">
        <v>56400</v>
      </c>
      <c r="N10" s="14">
        <v>62400</v>
      </c>
      <c r="O10" s="15">
        <v>68300</v>
      </c>
      <c r="AF10" s="2"/>
      <c r="AG10" s="2"/>
      <c r="AH10" s="2"/>
      <c r="AI10" s="2"/>
      <c r="AJ10" s="2"/>
      <c r="AK10" s="2"/>
      <c r="AL10" s="2"/>
      <c r="AM10" s="2"/>
    </row>
    <row r="11" spans="1:39" ht="28.5" customHeight="1" thickBot="1" x14ac:dyDescent="0.3">
      <c r="B11" s="354" t="s">
        <v>25</v>
      </c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6"/>
      <c r="P11" s="17"/>
      <c r="AF11" s="2"/>
      <c r="AG11" s="2"/>
      <c r="AH11" s="2"/>
      <c r="AI11" s="2"/>
      <c r="AJ11" s="2"/>
      <c r="AK11" s="2"/>
      <c r="AL11" s="2"/>
      <c r="AM11" s="2"/>
    </row>
    <row r="12" spans="1:39" ht="31.5" customHeight="1" thickBot="1" x14ac:dyDescent="0.3">
      <c r="A12" s="18"/>
      <c r="B12" s="357" t="s">
        <v>26</v>
      </c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9"/>
      <c r="AF12" s="2"/>
      <c r="AG12" s="2"/>
      <c r="AH12" s="2"/>
      <c r="AI12" s="2"/>
      <c r="AJ12" s="2"/>
      <c r="AK12" s="2"/>
      <c r="AL12" s="2"/>
      <c r="AM12" s="2"/>
    </row>
    <row r="13" spans="1:39" ht="31.5" customHeight="1" x14ac:dyDescent="0.25">
      <c r="A13" s="18"/>
      <c r="B13" s="19">
        <v>7</v>
      </c>
      <c r="C13" s="20" t="s">
        <v>27</v>
      </c>
      <c r="D13" s="21" t="s">
        <v>28</v>
      </c>
      <c r="E13" s="19" t="s">
        <v>29</v>
      </c>
      <c r="F13" s="22">
        <v>49500</v>
      </c>
      <c r="G13" s="23">
        <v>51100</v>
      </c>
      <c r="H13" s="23">
        <v>54200</v>
      </c>
      <c r="I13" s="23">
        <v>57500</v>
      </c>
      <c r="J13" s="23">
        <v>59500</v>
      </c>
      <c r="K13" s="23">
        <v>62000</v>
      </c>
      <c r="L13" s="23">
        <v>67100</v>
      </c>
      <c r="M13" s="23">
        <v>74400</v>
      </c>
      <c r="N13" s="23">
        <v>81600</v>
      </c>
      <c r="O13" s="24">
        <v>88900</v>
      </c>
      <c r="AF13" s="2"/>
      <c r="AG13" s="2"/>
      <c r="AH13" s="2"/>
      <c r="AI13" s="2"/>
      <c r="AJ13" s="2"/>
      <c r="AK13" s="2"/>
      <c r="AL13" s="2"/>
      <c r="AM13" s="2"/>
    </row>
    <row r="14" spans="1:39" x14ac:dyDescent="0.25">
      <c r="A14" s="25"/>
      <c r="B14" s="26">
        <v>8</v>
      </c>
      <c r="C14" s="27" t="s">
        <v>30</v>
      </c>
      <c r="D14" s="28" t="s">
        <v>31</v>
      </c>
      <c r="E14" s="29" t="s">
        <v>32</v>
      </c>
      <c r="F14" s="13">
        <v>36400</v>
      </c>
      <c r="G14" s="14">
        <v>38400</v>
      </c>
      <c r="H14" s="14">
        <v>40400</v>
      </c>
      <c r="I14" s="14">
        <v>42200</v>
      </c>
      <c r="J14" s="14">
        <v>44200</v>
      </c>
      <c r="K14" s="14">
        <v>46100</v>
      </c>
      <c r="L14" s="14">
        <v>49800</v>
      </c>
      <c r="M14" s="14">
        <v>55200</v>
      </c>
      <c r="N14" s="14">
        <v>60500</v>
      </c>
      <c r="O14" s="15">
        <v>65900</v>
      </c>
      <c r="AF14" s="2"/>
      <c r="AG14" s="2"/>
      <c r="AH14" s="2"/>
      <c r="AI14" s="2"/>
      <c r="AJ14" s="2"/>
      <c r="AK14" s="2"/>
      <c r="AL14" s="2"/>
      <c r="AM14" s="2"/>
    </row>
    <row r="15" spans="1:39" x14ac:dyDescent="0.25">
      <c r="A15" s="25"/>
      <c r="B15" s="30">
        <v>9</v>
      </c>
      <c r="C15" s="31" t="s">
        <v>33</v>
      </c>
      <c r="D15" s="32" t="s">
        <v>34</v>
      </c>
      <c r="E15" s="33" t="s">
        <v>9</v>
      </c>
      <c r="F15" s="13">
        <v>22500</v>
      </c>
      <c r="G15" s="14">
        <v>23600</v>
      </c>
      <c r="H15" s="14">
        <v>24700</v>
      </c>
      <c r="I15" s="14">
        <v>26100</v>
      </c>
      <c r="J15" s="14">
        <v>27100</v>
      </c>
      <c r="K15" s="14">
        <v>28300</v>
      </c>
      <c r="L15" s="14">
        <v>30300</v>
      </c>
      <c r="M15" s="14">
        <v>33400</v>
      </c>
      <c r="N15" s="14">
        <v>36500</v>
      </c>
      <c r="O15" s="15">
        <v>39600</v>
      </c>
      <c r="AF15" s="2"/>
      <c r="AG15" s="2"/>
      <c r="AH15" s="2"/>
      <c r="AI15" s="2"/>
      <c r="AJ15" s="2"/>
      <c r="AK15" s="2"/>
      <c r="AL15" s="2"/>
      <c r="AM15" s="2"/>
    </row>
    <row r="16" spans="1:39" ht="29.25" thickBot="1" x14ac:dyDescent="0.3">
      <c r="A16" s="25"/>
      <c r="B16" s="34">
        <v>10</v>
      </c>
      <c r="C16" s="35" t="s">
        <v>35</v>
      </c>
      <c r="D16" s="36" t="s">
        <v>36</v>
      </c>
      <c r="E16" s="37" t="s">
        <v>37</v>
      </c>
      <c r="F16" s="38">
        <v>20900</v>
      </c>
      <c r="G16" s="39">
        <v>21900</v>
      </c>
      <c r="H16" s="39">
        <v>22600</v>
      </c>
      <c r="I16" s="39">
        <v>23800</v>
      </c>
      <c r="J16" s="39">
        <v>24800</v>
      </c>
      <c r="K16" s="39">
        <v>25700</v>
      </c>
      <c r="L16" s="39">
        <v>27500</v>
      </c>
      <c r="M16" s="39">
        <v>30200</v>
      </c>
      <c r="N16" s="39">
        <v>32900</v>
      </c>
      <c r="O16" s="40">
        <v>35700</v>
      </c>
      <c r="AF16" s="2"/>
      <c r="AG16" s="2"/>
      <c r="AH16" s="2"/>
      <c r="AI16" s="2"/>
      <c r="AJ16" s="2"/>
      <c r="AK16" s="2"/>
      <c r="AL16" s="2"/>
      <c r="AM16" s="2"/>
    </row>
    <row r="17" spans="1:39" x14ac:dyDescent="0.25">
      <c r="A17" s="25"/>
      <c r="B17" s="19">
        <v>11</v>
      </c>
      <c r="C17" s="20" t="s">
        <v>38</v>
      </c>
      <c r="D17" s="21" t="s">
        <v>442</v>
      </c>
      <c r="E17" s="41" t="s">
        <v>443</v>
      </c>
      <c r="F17" s="42">
        <v>44900</v>
      </c>
      <c r="G17" s="43">
        <v>46900</v>
      </c>
      <c r="H17" s="43">
        <v>49100</v>
      </c>
      <c r="I17" s="43">
        <v>51700</v>
      </c>
      <c r="J17" s="43">
        <v>53900</v>
      </c>
      <c r="K17" s="43">
        <v>58000</v>
      </c>
      <c r="L17" s="43">
        <v>64300</v>
      </c>
      <c r="M17" s="43">
        <v>70500</v>
      </c>
      <c r="N17" s="43">
        <v>76700</v>
      </c>
      <c r="O17" s="44">
        <v>82900</v>
      </c>
      <c r="AF17" s="2"/>
      <c r="AG17" s="2"/>
      <c r="AH17" s="2"/>
      <c r="AI17" s="2"/>
      <c r="AJ17" s="2"/>
      <c r="AK17" s="2"/>
      <c r="AL17" s="2"/>
      <c r="AM17" s="2"/>
    </row>
    <row r="18" spans="1:39" x14ac:dyDescent="0.25">
      <c r="A18" s="25"/>
      <c r="B18" s="45">
        <v>12</v>
      </c>
      <c r="C18" s="46" t="s">
        <v>39</v>
      </c>
      <c r="D18" s="47" t="s">
        <v>40</v>
      </c>
      <c r="E18" s="48" t="s">
        <v>32</v>
      </c>
      <c r="F18" s="49">
        <v>35800</v>
      </c>
      <c r="G18" s="50">
        <v>37600</v>
      </c>
      <c r="H18" s="50">
        <v>39300</v>
      </c>
      <c r="I18" s="50">
        <v>41200</v>
      </c>
      <c r="J18" s="50">
        <v>43000</v>
      </c>
      <c r="K18" s="50">
        <v>44900</v>
      </c>
      <c r="L18" s="50">
        <v>48400</v>
      </c>
      <c r="M18" s="50">
        <v>53800</v>
      </c>
      <c r="N18" s="50">
        <v>59200</v>
      </c>
      <c r="O18" s="51">
        <v>64600</v>
      </c>
      <c r="AF18" s="2"/>
      <c r="AG18" s="2"/>
      <c r="AH18" s="2"/>
      <c r="AI18" s="2"/>
      <c r="AJ18" s="2"/>
      <c r="AK18" s="2"/>
      <c r="AL18" s="2"/>
      <c r="AM18" s="2"/>
    </row>
    <row r="19" spans="1:39" x14ac:dyDescent="0.25">
      <c r="A19" s="25"/>
      <c r="B19" s="26">
        <v>13</v>
      </c>
      <c r="C19" s="27" t="s">
        <v>41</v>
      </c>
      <c r="D19" s="28" t="s">
        <v>42</v>
      </c>
      <c r="E19" s="52" t="s">
        <v>9</v>
      </c>
      <c r="F19" s="53">
        <v>24900</v>
      </c>
      <c r="G19" s="14">
        <v>26100</v>
      </c>
      <c r="H19" s="14">
        <v>27400</v>
      </c>
      <c r="I19" s="14">
        <v>28900</v>
      </c>
      <c r="J19" s="14">
        <v>30000</v>
      </c>
      <c r="K19" s="14">
        <v>31300</v>
      </c>
      <c r="L19" s="14">
        <v>33500</v>
      </c>
      <c r="M19" s="14">
        <v>37000</v>
      </c>
      <c r="N19" s="14">
        <v>40500</v>
      </c>
      <c r="O19" s="15">
        <v>44000</v>
      </c>
      <c r="AF19" s="2"/>
      <c r="AG19" s="2"/>
      <c r="AH19" s="2"/>
      <c r="AI19" s="2"/>
      <c r="AJ19" s="2"/>
      <c r="AK19" s="2"/>
      <c r="AL19" s="2"/>
      <c r="AM19" s="2"/>
    </row>
    <row r="20" spans="1:39" ht="20.25" thickBot="1" x14ac:dyDescent="0.3">
      <c r="A20" s="25"/>
      <c r="B20" s="54">
        <v>14</v>
      </c>
      <c r="C20" s="55" t="s">
        <v>43</v>
      </c>
      <c r="D20" s="56" t="s">
        <v>44</v>
      </c>
      <c r="E20" s="57" t="s">
        <v>45</v>
      </c>
      <c r="F20" s="58">
        <v>23700</v>
      </c>
      <c r="G20" s="59">
        <v>24600</v>
      </c>
      <c r="H20" s="59">
        <v>25500</v>
      </c>
      <c r="I20" s="59">
        <v>26600</v>
      </c>
      <c r="J20" s="59">
        <v>27600</v>
      </c>
      <c r="K20" s="59">
        <v>28600</v>
      </c>
      <c r="L20" s="59">
        <v>30400</v>
      </c>
      <c r="M20" s="59">
        <v>33300</v>
      </c>
      <c r="N20" s="59">
        <v>36200</v>
      </c>
      <c r="O20" s="60">
        <v>39100</v>
      </c>
      <c r="AF20" s="2"/>
      <c r="AG20" s="2"/>
      <c r="AH20" s="2"/>
      <c r="AI20" s="2"/>
      <c r="AJ20" s="2"/>
      <c r="AK20" s="2"/>
      <c r="AL20" s="2"/>
      <c r="AM20" s="2"/>
    </row>
    <row r="21" spans="1:39" x14ac:dyDescent="0.25">
      <c r="A21" s="25"/>
      <c r="B21" s="19">
        <v>15</v>
      </c>
      <c r="C21" s="61" t="s">
        <v>46</v>
      </c>
      <c r="D21" s="41" t="s">
        <v>47</v>
      </c>
      <c r="E21" s="62" t="s">
        <v>32</v>
      </c>
      <c r="F21" s="63">
        <v>37600</v>
      </c>
      <c r="G21" s="23">
        <v>39500</v>
      </c>
      <c r="H21" s="23">
        <v>41300</v>
      </c>
      <c r="I21" s="23">
        <v>43300</v>
      </c>
      <c r="J21" s="23">
        <v>45100</v>
      </c>
      <c r="K21" s="23">
        <v>47100</v>
      </c>
      <c r="L21" s="23">
        <v>50800</v>
      </c>
      <c r="M21" s="23">
        <v>56500</v>
      </c>
      <c r="N21" s="23">
        <v>62200</v>
      </c>
      <c r="O21" s="24">
        <v>67800</v>
      </c>
      <c r="AF21" s="2"/>
      <c r="AG21" s="2"/>
      <c r="AH21" s="2"/>
      <c r="AI21" s="2"/>
      <c r="AJ21" s="2"/>
      <c r="AK21" s="2"/>
      <c r="AL21" s="2"/>
      <c r="AM21" s="2"/>
    </row>
    <row r="22" spans="1:39" ht="20.25" thickBot="1" x14ac:dyDescent="0.3">
      <c r="A22" s="25"/>
      <c r="B22" s="64">
        <v>16</v>
      </c>
      <c r="C22" s="65" t="s">
        <v>48</v>
      </c>
      <c r="D22" s="57" t="s">
        <v>49</v>
      </c>
      <c r="E22" s="66" t="s">
        <v>37</v>
      </c>
      <c r="F22" s="67">
        <v>25000</v>
      </c>
      <c r="G22" s="68">
        <v>25900</v>
      </c>
      <c r="H22" s="68">
        <v>26800</v>
      </c>
      <c r="I22" s="68">
        <v>28000</v>
      </c>
      <c r="J22" s="68">
        <v>29100</v>
      </c>
      <c r="K22" s="68">
        <v>30100</v>
      </c>
      <c r="L22" s="68">
        <v>32000</v>
      </c>
      <c r="M22" s="68">
        <v>35000</v>
      </c>
      <c r="N22" s="68">
        <v>38100</v>
      </c>
      <c r="O22" s="69">
        <v>41100</v>
      </c>
      <c r="AF22" s="2"/>
      <c r="AG22" s="2"/>
      <c r="AH22" s="2"/>
      <c r="AI22" s="2"/>
      <c r="AJ22" s="2"/>
      <c r="AK22" s="2"/>
      <c r="AL22" s="2"/>
      <c r="AM22" s="2"/>
    </row>
    <row r="23" spans="1:39" x14ac:dyDescent="0.25">
      <c r="A23" s="25"/>
      <c r="B23" s="19">
        <v>17</v>
      </c>
      <c r="C23" s="20" t="s">
        <v>50</v>
      </c>
      <c r="D23" s="21" t="s">
        <v>51</v>
      </c>
      <c r="E23" s="41" t="s">
        <v>32</v>
      </c>
      <c r="F23" s="63">
        <v>29400</v>
      </c>
      <c r="G23" s="23">
        <v>31000</v>
      </c>
      <c r="H23" s="23">
        <v>32400</v>
      </c>
      <c r="I23" s="23">
        <v>33900</v>
      </c>
      <c r="J23" s="23">
        <v>35400</v>
      </c>
      <c r="K23" s="23">
        <v>36900</v>
      </c>
      <c r="L23" s="23">
        <v>39900</v>
      </c>
      <c r="M23" s="23">
        <v>44300</v>
      </c>
      <c r="N23" s="23">
        <v>48600</v>
      </c>
      <c r="O23" s="24">
        <v>53000</v>
      </c>
      <c r="AF23" s="2"/>
      <c r="AG23" s="2"/>
      <c r="AH23" s="2"/>
      <c r="AI23" s="2"/>
      <c r="AJ23" s="2"/>
      <c r="AK23" s="2"/>
      <c r="AL23" s="2"/>
      <c r="AM23" s="2"/>
    </row>
    <row r="24" spans="1:39" ht="20.25" thickBot="1" x14ac:dyDescent="0.3">
      <c r="A24" s="25"/>
      <c r="B24" s="64">
        <v>18</v>
      </c>
      <c r="C24" s="55" t="s">
        <v>52</v>
      </c>
      <c r="D24" s="56" t="s">
        <v>53</v>
      </c>
      <c r="E24" s="57" t="s">
        <v>37</v>
      </c>
      <c r="F24" s="67">
        <v>18000</v>
      </c>
      <c r="G24" s="68">
        <v>18600</v>
      </c>
      <c r="H24" s="68">
        <v>19300</v>
      </c>
      <c r="I24" s="68">
        <v>20100</v>
      </c>
      <c r="J24" s="68">
        <v>20800</v>
      </c>
      <c r="K24" s="68">
        <v>21500</v>
      </c>
      <c r="L24" s="68">
        <v>22800</v>
      </c>
      <c r="M24" s="68">
        <v>24800</v>
      </c>
      <c r="N24" s="68">
        <v>26800</v>
      </c>
      <c r="O24" s="69">
        <v>28800</v>
      </c>
      <c r="AF24" s="2"/>
      <c r="AG24" s="2"/>
      <c r="AH24" s="2"/>
      <c r="AI24" s="2"/>
      <c r="AJ24" s="2"/>
      <c r="AK24" s="2"/>
      <c r="AL24" s="2"/>
      <c r="AM24" s="2"/>
    </row>
    <row r="25" spans="1:39" x14ac:dyDescent="0.25">
      <c r="A25" s="25"/>
      <c r="B25" s="19">
        <v>19</v>
      </c>
      <c r="C25" s="20" t="s">
        <v>54</v>
      </c>
      <c r="D25" s="21" t="s">
        <v>55</v>
      </c>
      <c r="E25" s="41" t="s">
        <v>32</v>
      </c>
      <c r="F25" s="63">
        <v>34200</v>
      </c>
      <c r="G25" s="23">
        <v>35900</v>
      </c>
      <c r="H25" s="23">
        <v>37500</v>
      </c>
      <c r="I25" s="23">
        <v>39300</v>
      </c>
      <c r="J25" s="23">
        <v>41100</v>
      </c>
      <c r="K25" s="23">
        <v>42900</v>
      </c>
      <c r="L25" s="23">
        <v>46200</v>
      </c>
      <c r="M25" s="23">
        <v>51400</v>
      </c>
      <c r="N25" s="23">
        <v>56500</v>
      </c>
      <c r="O25" s="24">
        <v>61600</v>
      </c>
      <c r="AF25" s="2"/>
      <c r="AG25" s="2"/>
      <c r="AH25" s="2"/>
      <c r="AI25" s="2"/>
      <c r="AJ25" s="2"/>
      <c r="AK25" s="2"/>
      <c r="AL25" s="2"/>
      <c r="AM25" s="2"/>
    </row>
    <row r="26" spans="1:39" ht="21" customHeight="1" x14ac:dyDescent="0.25">
      <c r="A26" s="25"/>
      <c r="B26" s="29">
        <v>20</v>
      </c>
      <c r="C26" s="27" t="s">
        <v>56</v>
      </c>
      <c r="D26" s="28" t="s">
        <v>57</v>
      </c>
      <c r="E26" s="52" t="s">
        <v>9</v>
      </c>
      <c r="F26" s="53">
        <v>23300</v>
      </c>
      <c r="G26" s="14">
        <v>24400</v>
      </c>
      <c r="H26" s="14">
        <v>25600</v>
      </c>
      <c r="I26" s="14">
        <v>27000</v>
      </c>
      <c r="J26" s="14">
        <v>28100</v>
      </c>
      <c r="K26" s="14">
        <v>29300</v>
      </c>
      <c r="L26" s="14">
        <v>31300</v>
      </c>
      <c r="M26" s="14">
        <v>34600</v>
      </c>
      <c r="N26" s="14">
        <v>37800</v>
      </c>
      <c r="O26" s="15">
        <v>41000</v>
      </c>
      <c r="AF26" s="2"/>
      <c r="AG26" s="2"/>
      <c r="AH26" s="2"/>
      <c r="AI26" s="2"/>
      <c r="AJ26" s="2"/>
      <c r="AK26" s="2"/>
      <c r="AL26" s="2"/>
      <c r="AM26" s="2"/>
    </row>
    <row r="27" spans="1:39" ht="20.25" thickBot="1" x14ac:dyDescent="0.3">
      <c r="A27" s="25"/>
      <c r="B27" s="64">
        <v>21</v>
      </c>
      <c r="C27" s="55" t="s">
        <v>58</v>
      </c>
      <c r="D27" s="56" t="s">
        <v>59</v>
      </c>
      <c r="E27" s="57" t="s">
        <v>37</v>
      </c>
      <c r="F27" s="67">
        <v>22200</v>
      </c>
      <c r="G27" s="68">
        <v>23000</v>
      </c>
      <c r="H27" s="68">
        <v>23800</v>
      </c>
      <c r="I27" s="68">
        <v>24800</v>
      </c>
      <c r="J27" s="68">
        <v>25800</v>
      </c>
      <c r="K27" s="68">
        <v>26700</v>
      </c>
      <c r="L27" s="68">
        <v>28300</v>
      </c>
      <c r="M27" s="68">
        <v>31000</v>
      </c>
      <c r="N27" s="68">
        <v>33600</v>
      </c>
      <c r="O27" s="69">
        <v>36200</v>
      </c>
      <c r="AF27" s="2"/>
      <c r="AG27" s="2"/>
      <c r="AH27" s="2"/>
      <c r="AI27" s="2"/>
      <c r="AJ27" s="2"/>
      <c r="AK27" s="2"/>
      <c r="AL27" s="2"/>
      <c r="AM27" s="2"/>
    </row>
    <row r="28" spans="1:39" x14ac:dyDescent="0.25">
      <c r="A28" s="25"/>
      <c r="B28" s="19">
        <v>22</v>
      </c>
      <c r="C28" s="20" t="s">
        <v>60</v>
      </c>
      <c r="D28" s="21" t="s">
        <v>61</v>
      </c>
      <c r="E28" s="41" t="s">
        <v>32</v>
      </c>
      <c r="F28" s="70">
        <v>32500</v>
      </c>
      <c r="G28" s="71">
        <v>34200</v>
      </c>
      <c r="H28" s="71">
        <v>35800</v>
      </c>
      <c r="I28" s="71">
        <v>37500</v>
      </c>
      <c r="J28" s="71">
        <v>39100</v>
      </c>
      <c r="K28" s="71">
        <v>40800</v>
      </c>
      <c r="L28" s="71">
        <v>44100</v>
      </c>
      <c r="M28" s="71">
        <v>48900</v>
      </c>
      <c r="N28" s="71">
        <v>53800</v>
      </c>
      <c r="O28" s="72">
        <v>58700</v>
      </c>
      <c r="AF28" s="2"/>
      <c r="AG28" s="2"/>
      <c r="AH28" s="2"/>
      <c r="AI28" s="2"/>
      <c r="AJ28" s="2"/>
      <c r="AK28" s="2"/>
      <c r="AL28" s="2"/>
      <c r="AM28" s="2"/>
    </row>
    <row r="29" spans="1:39" ht="27.75" x14ac:dyDescent="0.25">
      <c r="A29" s="25"/>
      <c r="B29" s="29">
        <v>23</v>
      </c>
      <c r="C29" s="73" t="s">
        <v>62</v>
      </c>
      <c r="D29" s="28" t="s">
        <v>63</v>
      </c>
      <c r="E29" s="52" t="s">
        <v>9</v>
      </c>
      <c r="F29" s="74">
        <v>21600</v>
      </c>
      <c r="G29" s="75">
        <v>22700</v>
      </c>
      <c r="H29" s="75">
        <v>23900</v>
      </c>
      <c r="I29" s="75">
        <v>25200</v>
      </c>
      <c r="J29" s="75">
        <v>26100</v>
      </c>
      <c r="K29" s="75">
        <v>27200</v>
      </c>
      <c r="L29" s="75">
        <v>29200</v>
      </c>
      <c r="M29" s="75">
        <v>32100</v>
      </c>
      <c r="N29" s="75">
        <v>35100</v>
      </c>
      <c r="O29" s="76">
        <v>38100</v>
      </c>
      <c r="AF29" s="2"/>
      <c r="AG29" s="2"/>
      <c r="AH29" s="2"/>
      <c r="AI29" s="2"/>
      <c r="AJ29" s="2"/>
      <c r="AK29" s="2"/>
      <c r="AL29" s="2"/>
      <c r="AM29" s="2"/>
    </row>
    <row r="30" spans="1:39" ht="20.25" thickBot="1" x14ac:dyDescent="0.3">
      <c r="A30" s="25"/>
      <c r="B30" s="64">
        <v>24</v>
      </c>
      <c r="C30" s="77" t="s">
        <v>64</v>
      </c>
      <c r="D30" s="56" t="s">
        <v>65</v>
      </c>
      <c r="E30" s="57" t="s">
        <v>37</v>
      </c>
      <c r="F30" s="78">
        <v>20500</v>
      </c>
      <c r="G30" s="79">
        <v>21300</v>
      </c>
      <c r="H30" s="79">
        <v>22100</v>
      </c>
      <c r="I30" s="79">
        <v>23000</v>
      </c>
      <c r="J30" s="79">
        <v>23800</v>
      </c>
      <c r="K30" s="79">
        <v>24600</v>
      </c>
      <c r="L30" s="79">
        <v>26200</v>
      </c>
      <c r="M30" s="79">
        <v>28500</v>
      </c>
      <c r="N30" s="79">
        <v>30900</v>
      </c>
      <c r="O30" s="80">
        <v>33300</v>
      </c>
      <c r="AF30" s="2"/>
      <c r="AG30" s="2"/>
      <c r="AH30" s="2"/>
      <c r="AI30" s="2"/>
      <c r="AJ30" s="2"/>
      <c r="AK30" s="2"/>
      <c r="AL30" s="2"/>
      <c r="AM30" s="2"/>
    </row>
    <row r="31" spans="1:39" ht="28.5" customHeight="1" x14ac:dyDescent="0.25">
      <c r="A31" s="25"/>
      <c r="B31" s="19">
        <v>25</v>
      </c>
      <c r="C31" s="20" t="s">
        <v>66</v>
      </c>
      <c r="D31" s="21" t="s">
        <v>67</v>
      </c>
      <c r="E31" s="41" t="s">
        <v>32</v>
      </c>
      <c r="F31" s="63">
        <v>31000</v>
      </c>
      <c r="G31" s="23">
        <v>32600</v>
      </c>
      <c r="H31" s="23">
        <v>34100</v>
      </c>
      <c r="I31" s="23">
        <v>35700</v>
      </c>
      <c r="J31" s="23">
        <v>37300</v>
      </c>
      <c r="K31" s="23">
        <v>38900</v>
      </c>
      <c r="L31" s="23">
        <v>42000</v>
      </c>
      <c r="M31" s="23">
        <v>46600</v>
      </c>
      <c r="N31" s="23">
        <v>51200</v>
      </c>
      <c r="O31" s="24">
        <v>55800</v>
      </c>
      <c r="AF31" s="2"/>
      <c r="AG31" s="2"/>
      <c r="AH31" s="2"/>
      <c r="AI31" s="2"/>
      <c r="AJ31" s="2"/>
      <c r="AK31" s="2"/>
      <c r="AL31" s="2"/>
      <c r="AM31" s="2"/>
    </row>
    <row r="32" spans="1:39" ht="27.75" x14ac:dyDescent="0.25">
      <c r="A32" s="25"/>
      <c r="B32" s="29">
        <v>26</v>
      </c>
      <c r="C32" s="73" t="s">
        <v>68</v>
      </c>
      <c r="D32" s="28" t="s">
        <v>69</v>
      </c>
      <c r="E32" s="52" t="s">
        <v>9</v>
      </c>
      <c r="F32" s="53">
        <v>20000</v>
      </c>
      <c r="G32" s="14">
        <v>21000</v>
      </c>
      <c r="H32" s="14">
        <v>22100</v>
      </c>
      <c r="I32" s="14">
        <v>23300</v>
      </c>
      <c r="J32" s="14">
        <v>24200</v>
      </c>
      <c r="K32" s="14">
        <v>25200</v>
      </c>
      <c r="L32" s="14">
        <v>27000</v>
      </c>
      <c r="M32" s="14">
        <v>29700</v>
      </c>
      <c r="N32" s="14">
        <v>32400</v>
      </c>
      <c r="O32" s="15">
        <v>35100</v>
      </c>
      <c r="AF32" s="2"/>
      <c r="AG32" s="2"/>
      <c r="AH32" s="2"/>
      <c r="AI32" s="2"/>
      <c r="AJ32" s="2"/>
      <c r="AK32" s="2"/>
      <c r="AL32" s="2"/>
      <c r="AM32" s="2"/>
    </row>
    <row r="33" spans="1:41" ht="30" thickBot="1" x14ac:dyDescent="0.3">
      <c r="A33" s="25"/>
      <c r="B33" s="81">
        <v>27</v>
      </c>
      <c r="C33" s="82" t="s">
        <v>70</v>
      </c>
      <c r="D33" s="83" t="s">
        <v>71</v>
      </c>
      <c r="E33" s="84" t="s">
        <v>45</v>
      </c>
      <c r="F33" s="85">
        <v>18900</v>
      </c>
      <c r="G33" s="39">
        <v>19600</v>
      </c>
      <c r="H33" s="39">
        <v>20300</v>
      </c>
      <c r="I33" s="39">
        <v>21100</v>
      </c>
      <c r="J33" s="39">
        <v>21900</v>
      </c>
      <c r="K33" s="39">
        <v>22600</v>
      </c>
      <c r="L33" s="39">
        <v>24000</v>
      </c>
      <c r="M33" s="39">
        <v>26100</v>
      </c>
      <c r="N33" s="39">
        <v>28200</v>
      </c>
      <c r="O33" s="40">
        <v>30300</v>
      </c>
      <c r="AF33" s="2"/>
      <c r="AG33" s="2"/>
      <c r="AH33" s="2"/>
      <c r="AI33" s="2"/>
      <c r="AJ33" s="2"/>
      <c r="AK33" s="2"/>
      <c r="AL33" s="2"/>
      <c r="AM33" s="2"/>
    </row>
    <row r="34" spans="1:41" ht="20.25" thickBot="1" x14ac:dyDescent="0.3">
      <c r="A34" s="86"/>
      <c r="B34" s="372" t="s">
        <v>72</v>
      </c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4"/>
      <c r="P34" s="17"/>
    </row>
    <row r="35" spans="1:41" ht="20.25" thickBot="1" x14ac:dyDescent="0.3">
      <c r="A35" s="347" t="s">
        <v>2</v>
      </c>
      <c r="B35" s="348"/>
      <c r="C35" s="5" t="s">
        <v>3</v>
      </c>
      <c r="D35" s="6" t="s">
        <v>4</v>
      </c>
      <c r="E35" s="6" t="s">
        <v>5</v>
      </c>
      <c r="F35" s="7">
        <v>1</v>
      </c>
      <c r="G35" s="7">
        <v>2</v>
      </c>
      <c r="H35" s="7">
        <v>3</v>
      </c>
      <c r="I35" s="7">
        <v>4</v>
      </c>
      <c r="J35" s="7">
        <v>5</v>
      </c>
      <c r="K35" s="7">
        <v>6</v>
      </c>
      <c r="L35" s="7">
        <v>7</v>
      </c>
      <c r="M35" s="7">
        <v>8</v>
      </c>
      <c r="N35" s="7">
        <v>9</v>
      </c>
      <c r="O35" s="7">
        <v>10</v>
      </c>
    </row>
    <row r="36" spans="1:41" ht="39.75" customHeight="1" thickBot="1" x14ac:dyDescent="0.3">
      <c r="A36" s="87"/>
      <c r="B36" s="375" t="s">
        <v>73</v>
      </c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7"/>
    </row>
    <row r="37" spans="1:41" ht="30" thickBot="1" x14ac:dyDescent="0.3">
      <c r="A37" s="88"/>
      <c r="B37" s="19">
        <v>28</v>
      </c>
      <c r="C37" s="61" t="s">
        <v>74</v>
      </c>
      <c r="D37" s="89" t="s">
        <v>75</v>
      </c>
      <c r="E37" s="90" t="s">
        <v>32</v>
      </c>
      <c r="F37" s="63">
        <v>25100</v>
      </c>
      <c r="G37" s="23">
        <v>27100</v>
      </c>
      <c r="H37" s="23">
        <v>29100</v>
      </c>
      <c r="I37" s="23">
        <v>31100</v>
      </c>
      <c r="J37" s="23">
        <v>32900</v>
      </c>
      <c r="K37" s="23">
        <v>34700</v>
      </c>
      <c r="L37" s="23">
        <v>36500</v>
      </c>
      <c r="M37" s="23">
        <v>40100</v>
      </c>
      <c r="N37" s="23">
        <v>45400</v>
      </c>
      <c r="O37" s="24">
        <v>50700</v>
      </c>
    </row>
    <row r="38" spans="1:41" ht="37.5" customHeight="1" thickBot="1" x14ac:dyDescent="0.3">
      <c r="A38" s="88"/>
      <c r="B38" s="26">
        <v>29</v>
      </c>
      <c r="C38" s="91" t="s">
        <v>76</v>
      </c>
      <c r="D38" s="92" t="s">
        <v>77</v>
      </c>
      <c r="E38" s="93" t="s">
        <v>78</v>
      </c>
      <c r="F38" s="53">
        <v>14900</v>
      </c>
      <c r="G38" s="14">
        <v>15900</v>
      </c>
      <c r="H38" s="14">
        <v>16900</v>
      </c>
      <c r="I38" s="14">
        <v>17900</v>
      </c>
      <c r="J38" s="14">
        <v>18900</v>
      </c>
      <c r="K38" s="14">
        <v>20000</v>
      </c>
      <c r="L38" s="14">
        <v>21800</v>
      </c>
      <c r="M38" s="14">
        <v>24700</v>
      </c>
      <c r="N38" s="14">
        <v>27600</v>
      </c>
      <c r="O38" s="15">
        <v>30500</v>
      </c>
    </row>
    <row r="39" spans="1:41" ht="19.5" customHeight="1" thickBot="1" x14ac:dyDescent="0.3">
      <c r="A39" s="88"/>
      <c r="B39" s="45">
        <v>30</v>
      </c>
      <c r="C39" s="94" t="s">
        <v>79</v>
      </c>
      <c r="D39" s="95" t="s">
        <v>80</v>
      </c>
      <c r="E39" s="96" t="s">
        <v>29</v>
      </c>
      <c r="F39" s="49">
        <v>43600</v>
      </c>
      <c r="G39" s="50">
        <v>47000</v>
      </c>
      <c r="H39" s="50">
        <v>50500</v>
      </c>
      <c r="I39" s="50">
        <v>53900</v>
      </c>
      <c r="J39" s="50">
        <v>55900</v>
      </c>
      <c r="K39" s="50">
        <v>58400</v>
      </c>
      <c r="L39" s="50">
        <v>63500</v>
      </c>
      <c r="M39" s="50">
        <v>70800</v>
      </c>
      <c r="N39" s="50">
        <v>78200</v>
      </c>
      <c r="O39" s="51">
        <v>85500</v>
      </c>
    </row>
    <row r="40" spans="1:41" ht="19.5" customHeight="1" thickBot="1" x14ac:dyDescent="0.3">
      <c r="A40" s="88"/>
      <c r="B40" s="26">
        <v>31</v>
      </c>
      <c r="C40" s="97" t="s">
        <v>81</v>
      </c>
      <c r="D40" s="92" t="s">
        <v>82</v>
      </c>
      <c r="E40" s="93" t="s">
        <v>32</v>
      </c>
      <c r="F40" s="53">
        <v>33600</v>
      </c>
      <c r="G40" s="14">
        <v>35600</v>
      </c>
      <c r="H40" s="14">
        <v>37600</v>
      </c>
      <c r="I40" s="14">
        <v>39600</v>
      </c>
      <c r="J40" s="14">
        <v>41500</v>
      </c>
      <c r="K40" s="14">
        <v>43500</v>
      </c>
      <c r="L40" s="14">
        <v>47200</v>
      </c>
      <c r="M40" s="14">
        <v>52600</v>
      </c>
      <c r="N40" s="14">
        <v>57000</v>
      </c>
      <c r="O40" s="15">
        <v>63600</v>
      </c>
    </row>
    <row r="41" spans="1:41" ht="19.5" customHeight="1" thickBot="1" x14ac:dyDescent="0.3">
      <c r="A41" s="88"/>
      <c r="B41" s="45">
        <v>32</v>
      </c>
      <c r="C41" s="98" t="s">
        <v>83</v>
      </c>
      <c r="D41" s="95" t="s">
        <v>84</v>
      </c>
      <c r="E41" s="96" t="s">
        <v>32</v>
      </c>
      <c r="F41" s="49">
        <v>29900</v>
      </c>
      <c r="G41" s="50">
        <v>32100</v>
      </c>
      <c r="H41" s="50">
        <v>34300</v>
      </c>
      <c r="I41" s="50">
        <v>36600</v>
      </c>
      <c r="J41" s="50">
        <v>38600</v>
      </c>
      <c r="K41" s="50">
        <v>40700</v>
      </c>
      <c r="L41" s="50">
        <v>42900</v>
      </c>
      <c r="M41" s="50">
        <v>47300</v>
      </c>
      <c r="N41" s="50">
        <v>53400</v>
      </c>
      <c r="O41" s="51">
        <v>59500</v>
      </c>
    </row>
    <row r="42" spans="1:41" ht="19.5" customHeight="1" thickBot="1" x14ac:dyDescent="0.3">
      <c r="A42" s="88"/>
      <c r="B42" s="26">
        <v>33</v>
      </c>
      <c r="C42" s="99" t="s">
        <v>85</v>
      </c>
      <c r="D42" s="92" t="s">
        <v>86</v>
      </c>
      <c r="E42" s="93" t="s">
        <v>37</v>
      </c>
      <c r="F42" s="53">
        <f t="shared" ref="F42:O42" si="0">F38-F54+F52</f>
        <v>19700</v>
      </c>
      <c r="G42" s="14">
        <f t="shared" si="0"/>
        <v>20900</v>
      </c>
      <c r="H42" s="14">
        <f t="shared" si="0"/>
        <v>22100</v>
      </c>
      <c r="I42" s="14">
        <f t="shared" si="0"/>
        <v>23400</v>
      </c>
      <c r="J42" s="14">
        <f t="shared" si="0"/>
        <v>24600</v>
      </c>
      <c r="K42" s="14">
        <f t="shared" si="0"/>
        <v>26000</v>
      </c>
      <c r="L42" s="14">
        <f t="shared" si="0"/>
        <v>28200</v>
      </c>
      <c r="M42" s="14">
        <f t="shared" si="0"/>
        <v>31900</v>
      </c>
      <c r="N42" s="14">
        <f t="shared" si="0"/>
        <v>35600</v>
      </c>
      <c r="O42" s="15">
        <f t="shared" si="0"/>
        <v>39300</v>
      </c>
    </row>
    <row r="43" spans="1:41" ht="19.5" customHeight="1" thickBot="1" x14ac:dyDescent="0.3">
      <c r="A43" s="88"/>
      <c r="B43" s="45">
        <v>34</v>
      </c>
      <c r="C43" s="98" t="s">
        <v>87</v>
      </c>
      <c r="D43" s="95" t="s">
        <v>88</v>
      </c>
      <c r="E43" s="96" t="s">
        <v>32</v>
      </c>
      <c r="F43" s="49">
        <f t="shared" ref="F43:O43" si="1">F37-F54+F53</f>
        <v>27600</v>
      </c>
      <c r="G43" s="50">
        <f t="shared" si="1"/>
        <v>29800</v>
      </c>
      <c r="H43" s="50">
        <f t="shared" si="1"/>
        <v>31700</v>
      </c>
      <c r="I43" s="50">
        <f t="shared" si="1"/>
        <v>33900</v>
      </c>
      <c r="J43" s="50">
        <f t="shared" si="1"/>
        <v>35900</v>
      </c>
      <c r="K43" s="50">
        <f t="shared" si="1"/>
        <v>37900</v>
      </c>
      <c r="L43" s="50">
        <f t="shared" si="1"/>
        <v>39800</v>
      </c>
      <c r="M43" s="50">
        <f t="shared" si="1"/>
        <v>43800</v>
      </c>
      <c r="N43" s="50">
        <f t="shared" si="1"/>
        <v>49500</v>
      </c>
      <c r="O43" s="51">
        <f t="shared" si="1"/>
        <v>55200</v>
      </c>
    </row>
    <row r="44" spans="1:41" ht="21.75" customHeight="1" thickBot="1" x14ac:dyDescent="0.3">
      <c r="A44" s="88"/>
      <c r="B44" s="100">
        <v>35</v>
      </c>
      <c r="C44" s="101" t="s">
        <v>89</v>
      </c>
      <c r="D44" s="102" t="s">
        <v>90</v>
      </c>
      <c r="E44" s="103" t="s">
        <v>37</v>
      </c>
      <c r="F44" s="104">
        <f t="shared" ref="F44:O44" si="2">F38-F54+F53</f>
        <v>17400</v>
      </c>
      <c r="G44" s="105">
        <f t="shared" si="2"/>
        <v>18600</v>
      </c>
      <c r="H44" s="105">
        <f t="shared" si="2"/>
        <v>19500</v>
      </c>
      <c r="I44" s="105">
        <f t="shared" si="2"/>
        <v>20700</v>
      </c>
      <c r="J44" s="105">
        <f t="shared" si="2"/>
        <v>21900</v>
      </c>
      <c r="K44" s="105">
        <f t="shared" si="2"/>
        <v>23200</v>
      </c>
      <c r="L44" s="105">
        <f t="shared" si="2"/>
        <v>25100</v>
      </c>
      <c r="M44" s="105">
        <f t="shared" si="2"/>
        <v>28400</v>
      </c>
      <c r="N44" s="105">
        <f t="shared" si="2"/>
        <v>31700</v>
      </c>
      <c r="O44" s="106">
        <f t="shared" si="2"/>
        <v>35000</v>
      </c>
    </row>
    <row r="45" spans="1:41" ht="33" customHeight="1" thickBot="1" x14ac:dyDescent="0.3">
      <c r="A45" s="107"/>
      <c r="B45" s="357" t="s">
        <v>91</v>
      </c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9"/>
    </row>
    <row r="46" spans="1:41" ht="21.75" customHeight="1" x14ac:dyDescent="0.25">
      <c r="A46" s="107"/>
      <c r="B46" s="108">
        <v>36</v>
      </c>
      <c r="C46" s="109" t="s">
        <v>92</v>
      </c>
      <c r="D46" s="110" t="s">
        <v>93</v>
      </c>
      <c r="E46" s="111" t="s">
        <v>94</v>
      </c>
      <c r="F46" s="112">
        <v>25900</v>
      </c>
      <c r="G46" s="113">
        <v>27400</v>
      </c>
      <c r="H46" s="114">
        <v>28900</v>
      </c>
      <c r="I46" s="115">
        <v>30400</v>
      </c>
      <c r="J46" s="115">
        <v>31900</v>
      </c>
      <c r="K46" s="10">
        <v>33400</v>
      </c>
      <c r="L46" s="10">
        <v>36300</v>
      </c>
      <c r="M46" s="10">
        <v>40600</v>
      </c>
      <c r="N46" s="10">
        <v>44900</v>
      </c>
      <c r="O46" s="11">
        <v>49200</v>
      </c>
      <c r="S46" s="16"/>
      <c r="T46" s="16"/>
      <c r="U46" s="16"/>
      <c r="V46" s="16"/>
      <c r="W46" s="16"/>
      <c r="X46" s="16"/>
      <c r="Y46" s="16"/>
      <c r="Z46" s="16"/>
      <c r="AA46" s="16"/>
      <c r="AB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</row>
    <row r="47" spans="1:41" ht="20.25" thickBot="1" x14ac:dyDescent="0.3">
      <c r="A47" s="107"/>
      <c r="B47" s="81">
        <v>37</v>
      </c>
      <c r="C47" s="116" t="s">
        <v>95</v>
      </c>
      <c r="D47" s="117" t="s">
        <v>96</v>
      </c>
      <c r="E47" s="118" t="s">
        <v>97</v>
      </c>
      <c r="F47" s="38">
        <v>41200</v>
      </c>
      <c r="G47" s="39">
        <v>43000</v>
      </c>
      <c r="H47" s="39">
        <v>45800</v>
      </c>
      <c r="I47" s="39">
        <v>48700</v>
      </c>
      <c r="J47" s="39">
        <v>50700</v>
      </c>
      <c r="K47" s="39">
        <v>52900</v>
      </c>
      <c r="L47" s="39">
        <v>57000</v>
      </c>
      <c r="M47" s="39">
        <v>63600</v>
      </c>
      <c r="N47" s="39">
        <v>70100</v>
      </c>
      <c r="O47" s="40">
        <v>76700</v>
      </c>
      <c r="S47" s="16"/>
      <c r="T47" s="16"/>
      <c r="U47" s="16"/>
      <c r="V47" s="16"/>
      <c r="W47" s="16"/>
      <c r="X47" s="16"/>
      <c r="Y47" s="16"/>
      <c r="Z47" s="16"/>
      <c r="AA47" s="16"/>
      <c r="AB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41" ht="33" customHeight="1" thickBot="1" x14ac:dyDescent="0.3">
      <c r="A48" s="107"/>
      <c r="B48" s="357" t="s">
        <v>449</v>
      </c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9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</row>
    <row r="49" spans="1:41" ht="21.75" customHeight="1" x14ac:dyDescent="0.25">
      <c r="A49" s="107"/>
      <c r="B49" s="108">
        <v>38</v>
      </c>
      <c r="C49" s="109" t="s">
        <v>447</v>
      </c>
      <c r="D49" s="110"/>
      <c r="E49" s="111"/>
      <c r="F49" s="360">
        <v>13000</v>
      </c>
      <c r="G49" s="361"/>
      <c r="H49" s="361"/>
      <c r="I49" s="361"/>
      <c r="J49" s="361"/>
      <c r="K49" s="361"/>
      <c r="L49" s="361"/>
      <c r="M49" s="361"/>
      <c r="N49" s="361"/>
      <c r="O49" s="362"/>
      <c r="P49" s="314"/>
      <c r="Q49" s="314"/>
      <c r="R49" s="314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314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</row>
    <row r="50" spans="1:41" ht="20.25" thickBot="1" x14ac:dyDescent="0.3">
      <c r="A50" s="107"/>
      <c r="B50" s="81">
        <v>39</v>
      </c>
      <c r="C50" s="116" t="s">
        <v>448</v>
      </c>
      <c r="D50" s="117"/>
      <c r="E50" s="118"/>
      <c r="F50" s="363">
        <v>7500</v>
      </c>
      <c r="G50" s="364"/>
      <c r="H50" s="364"/>
      <c r="I50" s="364"/>
      <c r="J50" s="364"/>
      <c r="K50" s="364"/>
      <c r="L50" s="364"/>
      <c r="M50" s="364"/>
      <c r="N50" s="364"/>
      <c r="O50" s="365"/>
      <c r="P50" s="314"/>
      <c r="Q50" s="314"/>
      <c r="R50" s="314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314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41" ht="25.5" customHeight="1" thickBot="1" x14ac:dyDescent="0.3">
      <c r="A51" s="119"/>
      <c r="B51" s="332" t="s">
        <v>98</v>
      </c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4"/>
    </row>
    <row r="52" spans="1:41" x14ac:dyDescent="0.25">
      <c r="A52" s="87"/>
      <c r="B52" s="120">
        <v>40</v>
      </c>
      <c r="C52" s="335" t="s">
        <v>99</v>
      </c>
      <c r="D52" s="336"/>
      <c r="E52" s="336"/>
      <c r="F52" s="9">
        <v>8900</v>
      </c>
      <c r="G52" s="10">
        <v>9300</v>
      </c>
      <c r="H52" s="10">
        <v>9800</v>
      </c>
      <c r="I52" s="10">
        <v>10300</v>
      </c>
      <c r="J52" s="10">
        <v>10700</v>
      </c>
      <c r="K52" s="10">
        <v>11200</v>
      </c>
      <c r="L52" s="10">
        <v>12100</v>
      </c>
      <c r="M52" s="10">
        <v>13600</v>
      </c>
      <c r="N52" s="10">
        <v>15100</v>
      </c>
      <c r="O52" s="11">
        <v>16600</v>
      </c>
    </row>
    <row r="53" spans="1:41" ht="32.25" customHeight="1" x14ac:dyDescent="0.25">
      <c r="A53" s="121"/>
      <c r="B53" s="26">
        <v>41</v>
      </c>
      <c r="C53" s="337" t="s">
        <v>100</v>
      </c>
      <c r="D53" s="338"/>
      <c r="E53" s="338"/>
      <c r="F53" s="13">
        <v>6600</v>
      </c>
      <c r="G53" s="14">
        <v>7000</v>
      </c>
      <c r="H53" s="14">
        <v>7200</v>
      </c>
      <c r="I53" s="14">
        <v>7600</v>
      </c>
      <c r="J53" s="14">
        <v>8000</v>
      </c>
      <c r="K53" s="14">
        <v>8400</v>
      </c>
      <c r="L53" s="14">
        <v>9000</v>
      </c>
      <c r="M53" s="14">
        <v>10100</v>
      </c>
      <c r="N53" s="14">
        <v>11200</v>
      </c>
      <c r="O53" s="15">
        <v>12300</v>
      </c>
    </row>
    <row r="54" spans="1:41" ht="20.25" customHeight="1" thickBot="1" x14ac:dyDescent="0.3">
      <c r="A54" s="121"/>
      <c r="B54" s="26">
        <v>42</v>
      </c>
      <c r="C54" s="337" t="s">
        <v>101</v>
      </c>
      <c r="D54" s="339"/>
      <c r="E54" s="339"/>
      <c r="F54" s="38">
        <v>4100</v>
      </c>
      <c r="G54" s="39">
        <v>4300</v>
      </c>
      <c r="H54" s="39">
        <v>4600</v>
      </c>
      <c r="I54" s="39">
        <v>4800</v>
      </c>
      <c r="J54" s="39">
        <v>5000</v>
      </c>
      <c r="K54" s="39">
        <v>5200</v>
      </c>
      <c r="L54" s="39">
        <v>5700</v>
      </c>
      <c r="M54" s="39">
        <v>6400</v>
      </c>
      <c r="N54" s="39">
        <v>7100</v>
      </c>
      <c r="O54" s="40">
        <v>7800</v>
      </c>
    </row>
    <row r="55" spans="1:41" ht="18" customHeight="1" thickBot="1" x14ac:dyDescent="0.3">
      <c r="A55" s="122" t="s">
        <v>102</v>
      </c>
      <c r="B55" s="340" t="s">
        <v>103</v>
      </c>
      <c r="C55" s="341"/>
      <c r="D55" s="341"/>
      <c r="E55" s="341"/>
      <c r="F55" s="342"/>
      <c r="G55" s="342"/>
      <c r="H55" s="342"/>
      <c r="I55" s="342"/>
      <c r="J55" s="342"/>
      <c r="K55" s="342"/>
      <c r="L55" s="342"/>
      <c r="M55" s="342"/>
      <c r="N55" s="342"/>
      <c r="O55" s="343"/>
    </row>
    <row r="56" spans="1:41" ht="30.75" customHeight="1" x14ac:dyDescent="0.25">
      <c r="A56" s="121"/>
      <c r="B56" s="123">
        <v>43</v>
      </c>
      <c r="C56" s="344" t="s">
        <v>104</v>
      </c>
      <c r="D56" s="345"/>
      <c r="E56" s="345"/>
      <c r="F56" s="9">
        <v>1200</v>
      </c>
      <c r="G56" s="10">
        <v>1400</v>
      </c>
      <c r="H56" s="10">
        <v>1600</v>
      </c>
      <c r="I56" s="10">
        <v>1700</v>
      </c>
      <c r="J56" s="10">
        <v>1800</v>
      </c>
      <c r="K56" s="10">
        <v>2000</v>
      </c>
      <c r="L56" s="10">
        <v>2200</v>
      </c>
      <c r="M56" s="10">
        <v>2700</v>
      </c>
      <c r="N56" s="10">
        <v>3000</v>
      </c>
      <c r="O56" s="11">
        <v>3300.0000000000005</v>
      </c>
    </row>
    <row r="57" spans="1:41" ht="35.25" customHeight="1" thickBot="1" x14ac:dyDescent="0.3">
      <c r="A57" s="124"/>
      <c r="B57" s="125">
        <v>44</v>
      </c>
      <c r="C57" s="327" t="s">
        <v>105</v>
      </c>
      <c r="D57" s="327"/>
      <c r="E57" s="328"/>
      <c r="F57" s="329">
        <v>600</v>
      </c>
      <c r="G57" s="330"/>
      <c r="H57" s="330"/>
      <c r="I57" s="330"/>
      <c r="J57" s="330"/>
      <c r="K57" s="330"/>
      <c r="L57" s="330"/>
      <c r="M57" s="330"/>
      <c r="N57" s="330"/>
      <c r="O57" s="331"/>
    </row>
  </sheetData>
  <mergeCells count="23">
    <mergeCell ref="B48:O48"/>
    <mergeCell ref="F49:O49"/>
    <mergeCell ref="F50:O50"/>
    <mergeCell ref="B45:O45"/>
    <mergeCell ref="B1:O1"/>
    <mergeCell ref="B2:O2"/>
    <mergeCell ref="B12:O12"/>
    <mergeCell ref="B34:O34"/>
    <mergeCell ref="A35:B35"/>
    <mergeCell ref="B36:O36"/>
    <mergeCell ref="AD2:AM2"/>
    <mergeCell ref="A3:B3"/>
    <mergeCell ref="S3:AB3"/>
    <mergeCell ref="B4:O4"/>
    <mergeCell ref="B11:O11"/>
    <mergeCell ref="C57:E57"/>
    <mergeCell ref="F57:O57"/>
    <mergeCell ref="B51:O51"/>
    <mergeCell ref="C52:E52"/>
    <mergeCell ref="C53:E53"/>
    <mergeCell ref="C54:E54"/>
    <mergeCell ref="B55:O55"/>
    <mergeCell ref="C56:E56"/>
  </mergeCells>
  <pageMargins left="0.19685039370078741" right="0.19685039370078741" top="0.19685039370078741" bottom="0.19685039370078741" header="0" footer="0"/>
  <pageSetup paperSize="9" scale="55" orientation="portrait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35"/>
  <sheetViews>
    <sheetView tabSelected="1" topLeftCell="A24" zoomScale="90" zoomScaleNormal="90" workbookViewId="0">
      <selection sqref="A1:P1"/>
    </sheetView>
  </sheetViews>
  <sheetFormatPr defaultRowHeight="13.5" x14ac:dyDescent="0.25"/>
  <cols>
    <col min="1" max="1" width="3.5703125" style="128" customWidth="1"/>
    <col min="2" max="2" width="11.42578125" style="157" customWidth="1"/>
    <col min="3" max="3" width="16.7109375" style="157" customWidth="1"/>
    <col min="4" max="4" width="10.85546875" style="157" customWidth="1"/>
    <col min="5" max="5" width="9" style="128" customWidth="1"/>
    <col min="6" max="6" width="8.7109375" style="128" bestFit="1" customWidth="1"/>
    <col min="7" max="13" width="10.42578125" style="128" bestFit="1" customWidth="1"/>
    <col min="14" max="14" width="11.5703125" style="128" customWidth="1"/>
    <col min="15" max="16" width="11.5703125" style="128" bestFit="1" customWidth="1"/>
    <col min="17" max="17" width="9.140625" style="128"/>
    <col min="18" max="25" width="9.85546875" style="128" bestFit="1" customWidth="1"/>
    <col min="26" max="27" width="11" style="128" bestFit="1" customWidth="1"/>
    <col min="28" max="108" width="9.140625" style="128"/>
    <col min="109" max="109" width="5.7109375" style="128" customWidth="1"/>
    <col min="110" max="110" width="9.140625" style="128"/>
    <col min="111" max="111" width="12.42578125" style="128" customWidth="1"/>
    <col min="112" max="112" width="5.85546875" style="128" customWidth="1"/>
    <col min="113" max="114" width="8.28515625" style="128" customWidth="1"/>
    <col min="115" max="126" width="7.28515625" style="128" customWidth="1"/>
    <col min="127" max="364" width="9.140625" style="128"/>
    <col min="365" max="365" width="5.7109375" style="128" customWidth="1"/>
    <col min="366" max="366" width="9.140625" style="128"/>
    <col min="367" max="367" width="12.42578125" style="128" customWidth="1"/>
    <col min="368" max="368" width="5.85546875" style="128" customWidth="1"/>
    <col min="369" max="370" width="8.28515625" style="128" customWidth="1"/>
    <col min="371" max="382" width="7.28515625" style="128" customWidth="1"/>
    <col min="383" max="620" width="9.140625" style="128"/>
    <col min="621" max="621" width="5.7109375" style="128" customWidth="1"/>
    <col min="622" max="622" width="9.140625" style="128"/>
    <col min="623" max="623" width="12.42578125" style="128" customWidth="1"/>
    <col min="624" max="624" width="5.85546875" style="128" customWidth="1"/>
    <col min="625" max="626" width="8.28515625" style="128" customWidth="1"/>
    <col min="627" max="638" width="7.28515625" style="128" customWidth="1"/>
    <col min="639" max="876" width="9.140625" style="128"/>
    <col min="877" max="877" width="5.7109375" style="128" customWidth="1"/>
    <col min="878" max="878" width="9.140625" style="128"/>
    <col min="879" max="879" width="12.42578125" style="128" customWidth="1"/>
    <col min="880" max="880" width="5.85546875" style="128" customWidth="1"/>
    <col min="881" max="882" width="8.28515625" style="128" customWidth="1"/>
    <col min="883" max="894" width="7.28515625" style="128" customWidth="1"/>
    <col min="895" max="1132" width="9.140625" style="128"/>
    <col min="1133" max="1133" width="5.7109375" style="128" customWidth="1"/>
    <col min="1134" max="1134" width="9.140625" style="128"/>
    <col min="1135" max="1135" width="12.42578125" style="128" customWidth="1"/>
    <col min="1136" max="1136" width="5.85546875" style="128" customWidth="1"/>
    <col min="1137" max="1138" width="8.28515625" style="128" customWidth="1"/>
    <col min="1139" max="1150" width="7.28515625" style="128" customWidth="1"/>
    <col min="1151" max="1388" width="9.140625" style="128"/>
    <col min="1389" max="1389" width="5.7109375" style="128" customWidth="1"/>
    <col min="1390" max="1390" width="9.140625" style="128"/>
    <col min="1391" max="1391" width="12.42578125" style="128" customWidth="1"/>
    <col min="1392" max="1392" width="5.85546875" style="128" customWidth="1"/>
    <col min="1393" max="1394" width="8.28515625" style="128" customWidth="1"/>
    <col min="1395" max="1406" width="7.28515625" style="128" customWidth="1"/>
    <col min="1407" max="1644" width="9.140625" style="128"/>
    <col min="1645" max="1645" width="5.7109375" style="128" customWidth="1"/>
    <col min="1646" max="1646" width="9.140625" style="128"/>
    <col min="1647" max="1647" width="12.42578125" style="128" customWidth="1"/>
    <col min="1648" max="1648" width="5.85546875" style="128" customWidth="1"/>
    <col min="1649" max="1650" width="8.28515625" style="128" customWidth="1"/>
    <col min="1651" max="1662" width="7.28515625" style="128" customWidth="1"/>
    <col min="1663" max="1900" width="9.140625" style="128"/>
    <col min="1901" max="1901" width="5.7109375" style="128" customWidth="1"/>
    <col min="1902" max="1902" width="9.140625" style="128"/>
    <col min="1903" max="1903" width="12.42578125" style="128" customWidth="1"/>
    <col min="1904" max="1904" width="5.85546875" style="128" customWidth="1"/>
    <col min="1905" max="1906" width="8.28515625" style="128" customWidth="1"/>
    <col min="1907" max="1918" width="7.28515625" style="128" customWidth="1"/>
    <col min="1919" max="2156" width="9.140625" style="128"/>
    <col min="2157" max="2157" width="5.7109375" style="128" customWidth="1"/>
    <col min="2158" max="2158" width="9.140625" style="128"/>
    <col min="2159" max="2159" width="12.42578125" style="128" customWidth="1"/>
    <col min="2160" max="2160" width="5.85546875" style="128" customWidth="1"/>
    <col min="2161" max="2162" width="8.28515625" style="128" customWidth="1"/>
    <col min="2163" max="2174" width="7.28515625" style="128" customWidth="1"/>
    <col min="2175" max="2412" width="9.140625" style="128"/>
    <col min="2413" max="2413" width="5.7109375" style="128" customWidth="1"/>
    <col min="2414" max="2414" width="9.140625" style="128"/>
    <col min="2415" max="2415" width="12.42578125" style="128" customWidth="1"/>
    <col min="2416" max="2416" width="5.85546875" style="128" customWidth="1"/>
    <col min="2417" max="2418" width="8.28515625" style="128" customWidth="1"/>
    <col min="2419" max="2430" width="7.28515625" style="128" customWidth="1"/>
    <col min="2431" max="2668" width="9.140625" style="128"/>
    <col min="2669" max="2669" width="5.7109375" style="128" customWidth="1"/>
    <col min="2670" max="2670" width="9.140625" style="128"/>
    <col min="2671" max="2671" width="12.42578125" style="128" customWidth="1"/>
    <col min="2672" max="2672" width="5.85546875" style="128" customWidth="1"/>
    <col min="2673" max="2674" width="8.28515625" style="128" customWidth="1"/>
    <col min="2675" max="2686" width="7.28515625" style="128" customWidth="1"/>
    <col min="2687" max="2924" width="9.140625" style="128"/>
    <col min="2925" max="2925" width="5.7109375" style="128" customWidth="1"/>
    <col min="2926" max="2926" width="9.140625" style="128"/>
    <col min="2927" max="2927" width="12.42578125" style="128" customWidth="1"/>
    <col min="2928" max="2928" width="5.85546875" style="128" customWidth="1"/>
    <col min="2929" max="2930" width="8.28515625" style="128" customWidth="1"/>
    <col min="2931" max="2942" width="7.28515625" style="128" customWidth="1"/>
    <col min="2943" max="3180" width="9.140625" style="128"/>
    <col min="3181" max="3181" width="5.7109375" style="128" customWidth="1"/>
    <col min="3182" max="3182" width="9.140625" style="128"/>
    <col min="3183" max="3183" width="12.42578125" style="128" customWidth="1"/>
    <col min="3184" max="3184" width="5.85546875" style="128" customWidth="1"/>
    <col min="3185" max="3186" width="8.28515625" style="128" customWidth="1"/>
    <col min="3187" max="3198" width="7.28515625" style="128" customWidth="1"/>
    <col min="3199" max="3436" width="9.140625" style="128"/>
    <col min="3437" max="3437" width="5.7109375" style="128" customWidth="1"/>
    <col min="3438" max="3438" width="9.140625" style="128"/>
    <col min="3439" max="3439" width="12.42578125" style="128" customWidth="1"/>
    <col min="3440" max="3440" width="5.85546875" style="128" customWidth="1"/>
    <col min="3441" max="3442" width="8.28515625" style="128" customWidth="1"/>
    <col min="3443" max="3454" width="7.28515625" style="128" customWidth="1"/>
    <col min="3455" max="3692" width="9.140625" style="128"/>
    <col min="3693" max="3693" width="5.7109375" style="128" customWidth="1"/>
    <col min="3694" max="3694" width="9.140625" style="128"/>
    <col min="3695" max="3695" width="12.42578125" style="128" customWidth="1"/>
    <col min="3696" max="3696" width="5.85546875" style="128" customWidth="1"/>
    <col min="3697" max="3698" width="8.28515625" style="128" customWidth="1"/>
    <col min="3699" max="3710" width="7.28515625" style="128" customWidth="1"/>
    <col min="3711" max="3948" width="9.140625" style="128"/>
    <col min="3949" max="3949" width="5.7109375" style="128" customWidth="1"/>
    <col min="3950" max="3950" width="9.140625" style="128"/>
    <col min="3951" max="3951" width="12.42578125" style="128" customWidth="1"/>
    <col min="3952" max="3952" width="5.85546875" style="128" customWidth="1"/>
    <col min="3953" max="3954" width="8.28515625" style="128" customWidth="1"/>
    <col min="3955" max="3966" width="7.28515625" style="128" customWidth="1"/>
    <col min="3967" max="4204" width="9.140625" style="128"/>
    <col min="4205" max="4205" width="5.7109375" style="128" customWidth="1"/>
    <col min="4206" max="4206" width="9.140625" style="128"/>
    <col min="4207" max="4207" width="12.42578125" style="128" customWidth="1"/>
    <col min="4208" max="4208" width="5.85546875" style="128" customWidth="1"/>
    <col min="4209" max="4210" width="8.28515625" style="128" customWidth="1"/>
    <col min="4211" max="4222" width="7.28515625" style="128" customWidth="1"/>
    <col min="4223" max="4460" width="9.140625" style="128"/>
    <col min="4461" max="4461" width="5.7109375" style="128" customWidth="1"/>
    <col min="4462" max="4462" width="9.140625" style="128"/>
    <col min="4463" max="4463" width="12.42578125" style="128" customWidth="1"/>
    <col min="4464" max="4464" width="5.85546875" style="128" customWidth="1"/>
    <col min="4465" max="4466" width="8.28515625" style="128" customWidth="1"/>
    <col min="4467" max="4478" width="7.28515625" style="128" customWidth="1"/>
    <col min="4479" max="4716" width="9.140625" style="128"/>
    <col min="4717" max="4717" width="5.7109375" style="128" customWidth="1"/>
    <col min="4718" max="4718" width="9.140625" style="128"/>
    <col min="4719" max="4719" width="12.42578125" style="128" customWidth="1"/>
    <col min="4720" max="4720" width="5.85546875" style="128" customWidth="1"/>
    <col min="4721" max="4722" width="8.28515625" style="128" customWidth="1"/>
    <col min="4723" max="4734" width="7.28515625" style="128" customWidth="1"/>
    <col min="4735" max="4972" width="9.140625" style="128"/>
    <col min="4973" max="4973" width="5.7109375" style="128" customWidth="1"/>
    <col min="4974" max="4974" width="9.140625" style="128"/>
    <col min="4975" max="4975" width="12.42578125" style="128" customWidth="1"/>
    <col min="4976" max="4976" width="5.85546875" style="128" customWidth="1"/>
    <col min="4977" max="4978" width="8.28515625" style="128" customWidth="1"/>
    <col min="4979" max="4990" width="7.28515625" style="128" customWidth="1"/>
    <col min="4991" max="5228" width="9.140625" style="128"/>
    <col min="5229" max="5229" width="5.7109375" style="128" customWidth="1"/>
    <col min="5230" max="5230" width="9.140625" style="128"/>
    <col min="5231" max="5231" width="12.42578125" style="128" customWidth="1"/>
    <col min="5232" max="5232" width="5.85546875" style="128" customWidth="1"/>
    <col min="5233" max="5234" width="8.28515625" style="128" customWidth="1"/>
    <col min="5235" max="5246" width="7.28515625" style="128" customWidth="1"/>
    <col min="5247" max="5484" width="9.140625" style="128"/>
    <col min="5485" max="5485" width="5.7109375" style="128" customWidth="1"/>
    <col min="5486" max="5486" width="9.140625" style="128"/>
    <col min="5487" max="5487" width="12.42578125" style="128" customWidth="1"/>
    <col min="5488" max="5488" width="5.85546875" style="128" customWidth="1"/>
    <col min="5489" max="5490" width="8.28515625" style="128" customWidth="1"/>
    <col min="5491" max="5502" width="7.28515625" style="128" customWidth="1"/>
    <col min="5503" max="5740" width="9.140625" style="128"/>
    <col min="5741" max="5741" width="5.7109375" style="128" customWidth="1"/>
    <col min="5742" max="5742" width="9.140625" style="128"/>
    <col min="5743" max="5743" width="12.42578125" style="128" customWidth="1"/>
    <col min="5744" max="5744" width="5.85546875" style="128" customWidth="1"/>
    <col min="5745" max="5746" width="8.28515625" style="128" customWidth="1"/>
    <col min="5747" max="5758" width="7.28515625" style="128" customWidth="1"/>
    <col min="5759" max="5996" width="9.140625" style="128"/>
    <col min="5997" max="5997" width="5.7109375" style="128" customWidth="1"/>
    <col min="5998" max="5998" width="9.140625" style="128"/>
    <col min="5999" max="5999" width="12.42578125" style="128" customWidth="1"/>
    <col min="6000" max="6000" width="5.85546875" style="128" customWidth="1"/>
    <col min="6001" max="6002" width="8.28515625" style="128" customWidth="1"/>
    <col min="6003" max="6014" width="7.28515625" style="128" customWidth="1"/>
    <col min="6015" max="6252" width="9.140625" style="128"/>
    <col min="6253" max="6253" width="5.7109375" style="128" customWidth="1"/>
    <col min="6254" max="6254" width="9.140625" style="128"/>
    <col min="6255" max="6255" width="12.42578125" style="128" customWidth="1"/>
    <col min="6256" max="6256" width="5.85546875" style="128" customWidth="1"/>
    <col min="6257" max="6258" width="8.28515625" style="128" customWidth="1"/>
    <col min="6259" max="6270" width="7.28515625" style="128" customWidth="1"/>
    <col min="6271" max="6508" width="9.140625" style="128"/>
    <col min="6509" max="6509" width="5.7109375" style="128" customWidth="1"/>
    <col min="6510" max="6510" width="9.140625" style="128"/>
    <col min="6511" max="6511" width="12.42578125" style="128" customWidth="1"/>
    <col min="6512" max="6512" width="5.85546875" style="128" customWidth="1"/>
    <col min="6513" max="6514" width="8.28515625" style="128" customWidth="1"/>
    <col min="6515" max="6526" width="7.28515625" style="128" customWidth="1"/>
    <col min="6527" max="6764" width="9.140625" style="128"/>
    <col min="6765" max="6765" width="5.7109375" style="128" customWidth="1"/>
    <col min="6766" max="6766" width="9.140625" style="128"/>
    <col min="6767" max="6767" width="12.42578125" style="128" customWidth="1"/>
    <col min="6768" max="6768" width="5.85546875" style="128" customWidth="1"/>
    <col min="6769" max="6770" width="8.28515625" style="128" customWidth="1"/>
    <col min="6771" max="6782" width="7.28515625" style="128" customWidth="1"/>
    <col min="6783" max="7020" width="9.140625" style="128"/>
    <col min="7021" max="7021" width="5.7109375" style="128" customWidth="1"/>
    <col min="7022" max="7022" width="9.140625" style="128"/>
    <col min="7023" max="7023" width="12.42578125" style="128" customWidth="1"/>
    <col min="7024" max="7024" width="5.85546875" style="128" customWidth="1"/>
    <col min="7025" max="7026" width="8.28515625" style="128" customWidth="1"/>
    <col min="7027" max="7038" width="7.28515625" style="128" customWidth="1"/>
    <col min="7039" max="7276" width="9.140625" style="128"/>
    <col min="7277" max="7277" width="5.7109375" style="128" customWidth="1"/>
    <col min="7278" max="7278" width="9.140625" style="128"/>
    <col min="7279" max="7279" width="12.42578125" style="128" customWidth="1"/>
    <col min="7280" max="7280" width="5.85546875" style="128" customWidth="1"/>
    <col min="7281" max="7282" width="8.28515625" style="128" customWidth="1"/>
    <col min="7283" max="7294" width="7.28515625" style="128" customWidth="1"/>
    <col min="7295" max="7532" width="9.140625" style="128"/>
    <col min="7533" max="7533" width="5.7109375" style="128" customWidth="1"/>
    <col min="7534" max="7534" width="9.140625" style="128"/>
    <col min="7535" max="7535" width="12.42578125" style="128" customWidth="1"/>
    <col min="7536" max="7536" width="5.85546875" style="128" customWidth="1"/>
    <col min="7537" max="7538" width="8.28515625" style="128" customWidth="1"/>
    <col min="7539" max="7550" width="7.28515625" style="128" customWidth="1"/>
    <col min="7551" max="7788" width="9.140625" style="128"/>
    <col min="7789" max="7789" width="5.7109375" style="128" customWidth="1"/>
    <col min="7790" max="7790" width="9.140625" style="128"/>
    <col min="7791" max="7791" width="12.42578125" style="128" customWidth="1"/>
    <col min="7792" max="7792" width="5.85546875" style="128" customWidth="1"/>
    <col min="7793" max="7794" width="8.28515625" style="128" customWidth="1"/>
    <col min="7795" max="7806" width="7.28515625" style="128" customWidth="1"/>
    <col min="7807" max="8044" width="9.140625" style="128"/>
    <col min="8045" max="8045" width="5.7109375" style="128" customWidth="1"/>
    <col min="8046" max="8046" width="9.140625" style="128"/>
    <col min="8047" max="8047" width="12.42578125" style="128" customWidth="1"/>
    <col min="8048" max="8048" width="5.85546875" style="128" customWidth="1"/>
    <col min="8049" max="8050" width="8.28515625" style="128" customWidth="1"/>
    <col min="8051" max="8062" width="7.28515625" style="128" customWidth="1"/>
    <col min="8063" max="8300" width="9.140625" style="128"/>
    <col min="8301" max="8301" width="5.7109375" style="128" customWidth="1"/>
    <col min="8302" max="8302" width="9.140625" style="128"/>
    <col min="8303" max="8303" width="12.42578125" style="128" customWidth="1"/>
    <col min="8304" max="8304" width="5.85546875" style="128" customWidth="1"/>
    <col min="8305" max="8306" width="8.28515625" style="128" customWidth="1"/>
    <col min="8307" max="8318" width="7.28515625" style="128" customWidth="1"/>
    <col min="8319" max="8556" width="9.140625" style="128"/>
    <col min="8557" max="8557" width="5.7109375" style="128" customWidth="1"/>
    <col min="8558" max="8558" width="9.140625" style="128"/>
    <col min="8559" max="8559" width="12.42578125" style="128" customWidth="1"/>
    <col min="8560" max="8560" width="5.85546875" style="128" customWidth="1"/>
    <col min="8561" max="8562" width="8.28515625" style="128" customWidth="1"/>
    <col min="8563" max="8574" width="7.28515625" style="128" customWidth="1"/>
    <col min="8575" max="8812" width="9.140625" style="128"/>
    <col min="8813" max="8813" width="5.7109375" style="128" customWidth="1"/>
    <col min="8814" max="8814" width="9.140625" style="128"/>
    <col min="8815" max="8815" width="12.42578125" style="128" customWidth="1"/>
    <col min="8816" max="8816" width="5.85546875" style="128" customWidth="1"/>
    <col min="8817" max="8818" width="8.28515625" style="128" customWidth="1"/>
    <col min="8819" max="8830" width="7.28515625" style="128" customWidth="1"/>
    <col min="8831" max="9068" width="9.140625" style="128"/>
    <col min="9069" max="9069" width="5.7109375" style="128" customWidth="1"/>
    <col min="9070" max="9070" width="9.140625" style="128"/>
    <col min="9071" max="9071" width="12.42578125" style="128" customWidth="1"/>
    <col min="9072" max="9072" width="5.85546875" style="128" customWidth="1"/>
    <col min="9073" max="9074" width="8.28515625" style="128" customWidth="1"/>
    <col min="9075" max="9086" width="7.28515625" style="128" customWidth="1"/>
    <col min="9087" max="9324" width="9.140625" style="128"/>
    <col min="9325" max="9325" width="5.7109375" style="128" customWidth="1"/>
    <col min="9326" max="9326" width="9.140625" style="128"/>
    <col min="9327" max="9327" width="12.42578125" style="128" customWidth="1"/>
    <col min="9328" max="9328" width="5.85546875" style="128" customWidth="1"/>
    <col min="9329" max="9330" width="8.28515625" style="128" customWidth="1"/>
    <col min="9331" max="9342" width="7.28515625" style="128" customWidth="1"/>
    <col min="9343" max="9580" width="9.140625" style="128"/>
    <col min="9581" max="9581" width="5.7109375" style="128" customWidth="1"/>
    <col min="9582" max="9582" width="9.140625" style="128"/>
    <col min="9583" max="9583" width="12.42578125" style="128" customWidth="1"/>
    <col min="9584" max="9584" width="5.85546875" style="128" customWidth="1"/>
    <col min="9585" max="9586" width="8.28515625" style="128" customWidth="1"/>
    <col min="9587" max="9598" width="7.28515625" style="128" customWidth="1"/>
    <col min="9599" max="9836" width="9.140625" style="128"/>
    <col min="9837" max="9837" width="5.7109375" style="128" customWidth="1"/>
    <col min="9838" max="9838" width="9.140625" style="128"/>
    <col min="9839" max="9839" width="12.42578125" style="128" customWidth="1"/>
    <col min="9840" max="9840" width="5.85546875" style="128" customWidth="1"/>
    <col min="9841" max="9842" width="8.28515625" style="128" customWidth="1"/>
    <col min="9843" max="9854" width="7.28515625" style="128" customWidth="1"/>
    <col min="9855" max="10092" width="9.140625" style="128"/>
    <col min="10093" max="10093" width="5.7109375" style="128" customWidth="1"/>
    <col min="10094" max="10094" width="9.140625" style="128"/>
    <col min="10095" max="10095" width="12.42578125" style="128" customWidth="1"/>
    <col min="10096" max="10096" width="5.85546875" style="128" customWidth="1"/>
    <col min="10097" max="10098" width="8.28515625" style="128" customWidth="1"/>
    <col min="10099" max="10110" width="7.28515625" style="128" customWidth="1"/>
    <col min="10111" max="10348" width="9.140625" style="128"/>
    <col min="10349" max="10349" width="5.7109375" style="128" customWidth="1"/>
    <col min="10350" max="10350" width="9.140625" style="128"/>
    <col min="10351" max="10351" width="12.42578125" style="128" customWidth="1"/>
    <col min="10352" max="10352" width="5.85546875" style="128" customWidth="1"/>
    <col min="10353" max="10354" width="8.28515625" style="128" customWidth="1"/>
    <col min="10355" max="10366" width="7.28515625" style="128" customWidth="1"/>
    <col min="10367" max="10604" width="9.140625" style="128"/>
    <col min="10605" max="10605" width="5.7109375" style="128" customWidth="1"/>
    <col min="10606" max="10606" width="9.140625" style="128"/>
    <col min="10607" max="10607" width="12.42578125" style="128" customWidth="1"/>
    <col min="10608" max="10608" width="5.85546875" style="128" customWidth="1"/>
    <col min="10609" max="10610" width="8.28515625" style="128" customWidth="1"/>
    <col min="10611" max="10622" width="7.28515625" style="128" customWidth="1"/>
    <col min="10623" max="10860" width="9.140625" style="128"/>
    <col min="10861" max="10861" width="5.7109375" style="128" customWidth="1"/>
    <col min="10862" max="10862" width="9.140625" style="128"/>
    <col min="10863" max="10863" width="12.42578125" style="128" customWidth="1"/>
    <col min="10864" max="10864" width="5.85546875" style="128" customWidth="1"/>
    <col min="10865" max="10866" width="8.28515625" style="128" customWidth="1"/>
    <col min="10867" max="10878" width="7.28515625" style="128" customWidth="1"/>
    <col min="10879" max="11116" width="9.140625" style="128"/>
    <col min="11117" max="11117" width="5.7109375" style="128" customWidth="1"/>
    <col min="11118" max="11118" width="9.140625" style="128"/>
    <col min="11119" max="11119" width="12.42578125" style="128" customWidth="1"/>
    <col min="11120" max="11120" width="5.85546875" style="128" customWidth="1"/>
    <col min="11121" max="11122" width="8.28515625" style="128" customWidth="1"/>
    <col min="11123" max="11134" width="7.28515625" style="128" customWidth="1"/>
    <col min="11135" max="11372" width="9.140625" style="128"/>
    <col min="11373" max="11373" width="5.7109375" style="128" customWidth="1"/>
    <col min="11374" max="11374" width="9.140625" style="128"/>
    <col min="11375" max="11375" width="12.42578125" style="128" customWidth="1"/>
    <col min="11376" max="11376" width="5.85546875" style="128" customWidth="1"/>
    <col min="11377" max="11378" width="8.28515625" style="128" customWidth="1"/>
    <col min="11379" max="11390" width="7.28515625" style="128" customWidth="1"/>
    <col min="11391" max="11628" width="9.140625" style="128"/>
    <col min="11629" max="11629" width="5.7109375" style="128" customWidth="1"/>
    <col min="11630" max="11630" width="9.140625" style="128"/>
    <col min="11631" max="11631" width="12.42578125" style="128" customWidth="1"/>
    <col min="11632" max="11632" width="5.85546875" style="128" customWidth="1"/>
    <col min="11633" max="11634" width="8.28515625" style="128" customWidth="1"/>
    <col min="11635" max="11646" width="7.28515625" style="128" customWidth="1"/>
    <col min="11647" max="11884" width="9.140625" style="128"/>
    <col min="11885" max="11885" width="5.7109375" style="128" customWidth="1"/>
    <col min="11886" max="11886" width="9.140625" style="128"/>
    <col min="11887" max="11887" width="12.42578125" style="128" customWidth="1"/>
    <col min="11888" max="11888" width="5.85546875" style="128" customWidth="1"/>
    <col min="11889" max="11890" width="8.28515625" style="128" customWidth="1"/>
    <col min="11891" max="11902" width="7.28515625" style="128" customWidth="1"/>
    <col min="11903" max="12140" width="9.140625" style="128"/>
    <col min="12141" max="12141" width="5.7109375" style="128" customWidth="1"/>
    <col min="12142" max="12142" width="9.140625" style="128"/>
    <col min="12143" max="12143" width="12.42578125" style="128" customWidth="1"/>
    <col min="12144" max="12144" width="5.85546875" style="128" customWidth="1"/>
    <col min="12145" max="12146" width="8.28515625" style="128" customWidth="1"/>
    <col min="12147" max="12158" width="7.28515625" style="128" customWidth="1"/>
    <col min="12159" max="12396" width="9.140625" style="128"/>
    <col min="12397" max="12397" width="5.7109375" style="128" customWidth="1"/>
    <col min="12398" max="12398" width="9.140625" style="128"/>
    <col min="12399" max="12399" width="12.42578125" style="128" customWidth="1"/>
    <col min="12400" max="12400" width="5.85546875" style="128" customWidth="1"/>
    <col min="12401" max="12402" width="8.28515625" style="128" customWidth="1"/>
    <col min="12403" max="12414" width="7.28515625" style="128" customWidth="1"/>
    <col min="12415" max="12652" width="9.140625" style="128"/>
    <col min="12653" max="12653" width="5.7109375" style="128" customWidth="1"/>
    <col min="12654" max="12654" width="9.140625" style="128"/>
    <col min="12655" max="12655" width="12.42578125" style="128" customWidth="1"/>
    <col min="12656" max="12656" width="5.85546875" style="128" customWidth="1"/>
    <col min="12657" max="12658" width="8.28515625" style="128" customWidth="1"/>
    <col min="12659" max="12670" width="7.28515625" style="128" customWidth="1"/>
    <col min="12671" max="12908" width="9.140625" style="128"/>
    <col min="12909" max="12909" width="5.7109375" style="128" customWidth="1"/>
    <col min="12910" max="12910" width="9.140625" style="128"/>
    <col min="12911" max="12911" width="12.42578125" style="128" customWidth="1"/>
    <col min="12912" max="12912" width="5.85546875" style="128" customWidth="1"/>
    <col min="12913" max="12914" width="8.28515625" style="128" customWidth="1"/>
    <col min="12915" max="12926" width="7.28515625" style="128" customWidth="1"/>
    <col min="12927" max="13164" width="9.140625" style="128"/>
    <col min="13165" max="13165" width="5.7109375" style="128" customWidth="1"/>
    <col min="13166" max="13166" width="9.140625" style="128"/>
    <col min="13167" max="13167" width="12.42578125" style="128" customWidth="1"/>
    <col min="13168" max="13168" width="5.85546875" style="128" customWidth="1"/>
    <col min="13169" max="13170" width="8.28515625" style="128" customWidth="1"/>
    <col min="13171" max="13182" width="7.28515625" style="128" customWidth="1"/>
    <col min="13183" max="13420" width="9.140625" style="128"/>
    <col min="13421" max="13421" width="5.7109375" style="128" customWidth="1"/>
    <col min="13422" max="13422" width="9.140625" style="128"/>
    <col min="13423" max="13423" width="12.42578125" style="128" customWidth="1"/>
    <col min="13424" max="13424" width="5.85546875" style="128" customWidth="1"/>
    <col min="13425" max="13426" width="8.28515625" style="128" customWidth="1"/>
    <col min="13427" max="13438" width="7.28515625" style="128" customWidth="1"/>
    <col min="13439" max="13676" width="9.140625" style="128"/>
    <col min="13677" max="13677" width="5.7109375" style="128" customWidth="1"/>
    <col min="13678" max="13678" width="9.140625" style="128"/>
    <col min="13679" max="13679" width="12.42578125" style="128" customWidth="1"/>
    <col min="13680" max="13680" width="5.85546875" style="128" customWidth="1"/>
    <col min="13681" max="13682" width="8.28515625" style="128" customWidth="1"/>
    <col min="13683" max="13694" width="7.28515625" style="128" customWidth="1"/>
    <col min="13695" max="13932" width="9.140625" style="128"/>
    <col min="13933" max="13933" width="5.7109375" style="128" customWidth="1"/>
    <col min="13934" max="13934" width="9.140625" style="128"/>
    <col min="13935" max="13935" width="12.42578125" style="128" customWidth="1"/>
    <col min="13936" max="13936" width="5.85546875" style="128" customWidth="1"/>
    <col min="13937" max="13938" width="8.28515625" style="128" customWidth="1"/>
    <col min="13939" max="13950" width="7.28515625" style="128" customWidth="1"/>
    <col min="13951" max="14188" width="9.140625" style="128"/>
    <col min="14189" max="14189" width="5.7109375" style="128" customWidth="1"/>
    <col min="14190" max="14190" width="9.140625" style="128"/>
    <col min="14191" max="14191" width="12.42578125" style="128" customWidth="1"/>
    <col min="14192" max="14192" width="5.85546875" style="128" customWidth="1"/>
    <col min="14193" max="14194" width="8.28515625" style="128" customWidth="1"/>
    <col min="14195" max="14206" width="7.28515625" style="128" customWidth="1"/>
    <col min="14207" max="14444" width="9.140625" style="128"/>
    <col min="14445" max="14445" width="5.7109375" style="128" customWidth="1"/>
    <col min="14446" max="14446" width="9.140625" style="128"/>
    <col min="14447" max="14447" width="12.42578125" style="128" customWidth="1"/>
    <col min="14448" max="14448" width="5.85546875" style="128" customWidth="1"/>
    <col min="14449" max="14450" width="8.28515625" style="128" customWidth="1"/>
    <col min="14451" max="14462" width="7.28515625" style="128" customWidth="1"/>
    <col min="14463" max="14700" width="9.140625" style="128"/>
    <col min="14701" max="14701" width="5.7109375" style="128" customWidth="1"/>
    <col min="14702" max="14702" width="9.140625" style="128"/>
    <col min="14703" max="14703" width="12.42578125" style="128" customWidth="1"/>
    <col min="14704" max="14704" width="5.85546875" style="128" customWidth="1"/>
    <col min="14705" max="14706" width="8.28515625" style="128" customWidth="1"/>
    <col min="14707" max="14718" width="7.28515625" style="128" customWidth="1"/>
    <col min="14719" max="14956" width="9.140625" style="128"/>
    <col min="14957" max="14957" width="5.7109375" style="128" customWidth="1"/>
    <col min="14958" max="14958" width="9.140625" style="128"/>
    <col min="14959" max="14959" width="12.42578125" style="128" customWidth="1"/>
    <col min="14960" max="14960" width="5.85546875" style="128" customWidth="1"/>
    <col min="14961" max="14962" width="8.28515625" style="128" customWidth="1"/>
    <col min="14963" max="14974" width="7.28515625" style="128" customWidth="1"/>
    <col min="14975" max="15212" width="9.140625" style="128"/>
    <col min="15213" max="15213" width="5.7109375" style="128" customWidth="1"/>
    <col min="15214" max="15214" width="9.140625" style="128"/>
    <col min="15215" max="15215" width="12.42578125" style="128" customWidth="1"/>
    <col min="15216" max="15216" width="5.85546875" style="128" customWidth="1"/>
    <col min="15217" max="15218" width="8.28515625" style="128" customWidth="1"/>
    <col min="15219" max="15230" width="7.28515625" style="128" customWidth="1"/>
    <col min="15231" max="15468" width="9.140625" style="128"/>
    <col min="15469" max="15469" width="5.7109375" style="128" customWidth="1"/>
    <col min="15470" max="15470" width="9.140625" style="128"/>
    <col min="15471" max="15471" width="12.42578125" style="128" customWidth="1"/>
    <col min="15472" max="15472" width="5.85546875" style="128" customWidth="1"/>
    <col min="15473" max="15474" width="8.28515625" style="128" customWidth="1"/>
    <col min="15475" max="15486" width="7.28515625" style="128" customWidth="1"/>
    <col min="15487" max="15724" width="9.140625" style="128"/>
    <col min="15725" max="15725" width="5.7109375" style="128" customWidth="1"/>
    <col min="15726" max="15726" width="9.140625" style="128"/>
    <col min="15727" max="15727" width="12.42578125" style="128" customWidth="1"/>
    <col min="15728" max="15728" width="5.85546875" style="128" customWidth="1"/>
    <col min="15729" max="15730" width="8.28515625" style="128" customWidth="1"/>
    <col min="15731" max="15742" width="7.28515625" style="128" customWidth="1"/>
    <col min="15743" max="15980" width="9.140625" style="128"/>
    <col min="15981" max="15981" width="5.7109375" style="128" customWidth="1"/>
    <col min="15982" max="15982" width="9.140625" style="128"/>
    <col min="15983" max="15983" width="12.42578125" style="128" customWidth="1"/>
    <col min="15984" max="15984" width="5.85546875" style="128" customWidth="1"/>
    <col min="15985" max="15986" width="8.28515625" style="128" customWidth="1"/>
    <col min="15987" max="15998" width="7.28515625" style="128" customWidth="1"/>
    <col min="15999" max="16384" width="9.140625" style="128"/>
  </cols>
  <sheetData>
    <row r="1" spans="1:28" ht="15" customHeight="1" thickBot="1" x14ac:dyDescent="0.3">
      <c r="A1" s="366" t="s">
        <v>432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8"/>
    </row>
    <row r="2" spans="1:28" ht="30" customHeight="1" thickBot="1" x14ac:dyDescent="0.3">
      <c r="A2" s="439" t="s">
        <v>439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1"/>
    </row>
    <row r="3" spans="1:28" ht="15" customHeight="1" thickBot="1" x14ac:dyDescent="0.3">
      <c r="A3" s="369" t="s">
        <v>106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1"/>
    </row>
    <row r="4" spans="1:28" ht="10.5" customHeight="1" x14ac:dyDescent="0.25">
      <c r="A4" s="442" t="s">
        <v>107</v>
      </c>
      <c r="B4" s="444" t="s">
        <v>3</v>
      </c>
      <c r="C4" s="445"/>
      <c r="D4" s="446"/>
      <c r="E4" s="450" t="s">
        <v>4</v>
      </c>
      <c r="F4" s="452" t="s">
        <v>5</v>
      </c>
      <c r="G4" s="454">
        <v>1</v>
      </c>
      <c r="H4" s="456">
        <v>2</v>
      </c>
      <c r="I4" s="456">
        <v>3</v>
      </c>
      <c r="J4" s="456">
        <v>4</v>
      </c>
      <c r="K4" s="456">
        <v>5</v>
      </c>
      <c r="L4" s="456">
        <v>6</v>
      </c>
      <c r="M4" s="456">
        <v>7</v>
      </c>
      <c r="N4" s="456">
        <v>8</v>
      </c>
      <c r="O4" s="456">
        <v>9</v>
      </c>
      <c r="P4" s="452" t="s">
        <v>108</v>
      </c>
    </row>
    <row r="5" spans="1:28" ht="8.25" customHeight="1" thickBot="1" x14ac:dyDescent="0.3">
      <c r="A5" s="443"/>
      <c r="B5" s="447"/>
      <c r="C5" s="448"/>
      <c r="D5" s="449"/>
      <c r="E5" s="451"/>
      <c r="F5" s="453"/>
      <c r="G5" s="455"/>
      <c r="H5" s="457"/>
      <c r="I5" s="457"/>
      <c r="J5" s="457"/>
      <c r="K5" s="457"/>
      <c r="L5" s="457"/>
      <c r="M5" s="457"/>
      <c r="N5" s="457"/>
      <c r="O5" s="457"/>
      <c r="P5" s="453"/>
    </row>
    <row r="6" spans="1:28" ht="30.75" customHeight="1" x14ac:dyDescent="0.25">
      <c r="A6" s="129">
        <v>1</v>
      </c>
      <c r="B6" s="458" t="s">
        <v>436</v>
      </c>
      <c r="C6" s="459"/>
      <c r="D6" s="460"/>
      <c r="E6" s="130" t="s">
        <v>109</v>
      </c>
      <c r="F6" s="89" t="s">
        <v>110</v>
      </c>
      <c r="G6" s="131">
        <v>66300</v>
      </c>
      <c r="H6" s="132">
        <v>69600</v>
      </c>
      <c r="I6" s="132">
        <v>72700</v>
      </c>
      <c r="J6" s="132">
        <v>76500</v>
      </c>
      <c r="K6" s="132">
        <v>80100</v>
      </c>
      <c r="L6" s="132">
        <v>83300</v>
      </c>
      <c r="M6" s="132">
        <v>89600</v>
      </c>
      <c r="N6" s="132">
        <v>99200</v>
      </c>
      <c r="O6" s="132">
        <v>108800</v>
      </c>
      <c r="P6" s="133">
        <v>118500</v>
      </c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</row>
    <row r="7" spans="1:28" ht="30.75" customHeight="1" x14ac:dyDescent="0.25">
      <c r="A7" s="134">
        <v>2</v>
      </c>
      <c r="B7" s="423" t="s">
        <v>111</v>
      </c>
      <c r="C7" s="461"/>
      <c r="D7" s="462"/>
      <c r="E7" s="323" t="s">
        <v>34</v>
      </c>
      <c r="F7" s="92" t="s">
        <v>9</v>
      </c>
      <c r="G7" s="136">
        <v>24800</v>
      </c>
      <c r="H7" s="137">
        <v>26000</v>
      </c>
      <c r="I7" s="137">
        <v>27300</v>
      </c>
      <c r="J7" s="137">
        <v>28800</v>
      </c>
      <c r="K7" s="137">
        <v>29900</v>
      </c>
      <c r="L7" s="137">
        <v>31200</v>
      </c>
      <c r="M7" s="137">
        <v>33400</v>
      </c>
      <c r="N7" s="137">
        <v>36900</v>
      </c>
      <c r="O7" s="137">
        <v>40400</v>
      </c>
      <c r="P7" s="138">
        <v>43900</v>
      </c>
    </row>
    <row r="8" spans="1:28" ht="30.75" customHeight="1" x14ac:dyDescent="0.25">
      <c r="A8" s="134">
        <v>3</v>
      </c>
      <c r="B8" s="423" t="s">
        <v>112</v>
      </c>
      <c r="C8" s="461"/>
      <c r="D8" s="462"/>
      <c r="E8" s="33" t="s">
        <v>113</v>
      </c>
      <c r="F8" s="171" t="s">
        <v>114</v>
      </c>
      <c r="G8" s="136">
        <v>21100</v>
      </c>
      <c r="H8" s="137">
        <v>22200</v>
      </c>
      <c r="I8" s="137">
        <v>23300</v>
      </c>
      <c r="J8" s="137">
        <v>24500</v>
      </c>
      <c r="K8" s="137">
        <v>25700</v>
      </c>
      <c r="L8" s="137">
        <v>26800</v>
      </c>
      <c r="M8" s="137">
        <v>28900</v>
      </c>
      <c r="N8" s="137">
        <v>32300</v>
      </c>
      <c r="O8" s="137">
        <v>35600</v>
      </c>
      <c r="P8" s="138">
        <v>40100</v>
      </c>
    </row>
    <row r="9" spans="1:28" ht="30.75" customHeight="1" x14ac:dyDescent="0.25">
      <c r="A9" s="139">
        <v>4</v>
      </c>
      <c r="B9" s="463" t="s">
        <v>437</v>
      </c>
      <c r="C9" s="464"/>
      <c r="D9" s="465"/>
      <c r="E9" s="140" t="s">
        <v>109</v>
      </c>
      <c r="F9" s="95" t="s">
        <v>110</v>
      </c>
      <c r="G9" s="141">
        <v>74100</v>
      </c>
      <c r="H9" s="142">
        <v>77400</v>
      </c>
      <c r="I9" s="142">
        <v>80900</v>
      </c>
      <c r="J9" s="142">
        <v>85000</v>
      </c>
      <c r="K9" s="142">
        <v>89300</v>
      </c>
      <c r="L9" s="142">
        <v>86900</v>
      </c>
      <c r="M9" s="142">
        <v>90600</v>
      </c>
      <c r="N9" s="142">
        <v>102400</v>
      </c>
      <c r="O9" s="142">
        <v>111100</v>
      </c>
      <c r="P9" s="143">
        <v>119800</v>
      </c>
    </row>
    <row r="10" spans="1:28" ht="30.75" customHeight="1" x14ac:dyDescent="0.25">
      <c r="A10" s="134">
        <v>5</v>
      </c>
      <c r="B10" s="423" t="s">
        <v>115</v>
      </c>
      <c r="C10" s="461"/>
      <c r="D10" s="462"/>
      <c r="E10" s="323" t="s">
        <v>116</v>
      </c>
      <c r="F10" s="92" t="s">
        <v>9</v>
      </c>
      <c r="G10" s="136">
        <f>ROUND(G13*1.02,-2)</f>
        <v>22500</v>
      </c>
      <c r="H10" s="137">
        <f t="shared" ref="H10:P11" si="0">ROUND(H13*1.02,-2)</f>
        <v>23700</v>
      </c>
      <c r="I10" s="137">
        <f t="shared" si="0"/>
        <v>24900</v>
      </c>
      <c r="J10" s="137">
        <f t="shared" si="0"/>
        <v>26200</v>
      </c>
      <c r="K10" s="137">
        <f t="shared" si="0"/>
        <v>27200</v>
      </c>
      <c r="L10" s="137">
        <f t="shared" si="0"/>
        <v>28400</v>
      </c>
      <c r="M10" s="137">
        <f t="shared" si="0"/>
        <v>30400</v>
      </c>
      <c r="N10" s="137">
        <f t="shared" si="0"/>
        <v>33500</v>
      </c>
      <c r="O10" s="137">
        <f t="shared" si="0"/>
        <v>36400</v>
      </c>
      <c r="P10" s="138">
        <f t="shared" si="0"/>
        <v>39500</v>
      </c>
    </row>
    <row r="11" spans="1:28" ht="30.75" customHeight="1" x14ac:dyDescent="0.25">
      <c r="A11" s="134">
        <v>6</v>
      </c>
      <c r="B11" s="423" t="s">
        <v>117</v>
      </c>
      <c r="C11" s="461"/>
      <c r="D11" s="462"/>
      <c r="E11" s="323" t="s">
        <v>118</v>
      </c>
      <c r="F11" s="92" t="s">
        <v>114</v>
      </c>
      <c r="G11" s="136">
        <f>ROUND(G14*1.02,-2)</f>
        <v>21200</v>
      </c>
      <c r="H11" s="137">
        <f t="shared" si="0"/>
        <v>22000</v>
      </c>
      <c r="I11" s="137">
        <f t="shared" si="0"/>
        <v>22800</v>
      </c>
      <c r="J11" s="137">
        <f t="shared" si="0"/>
        <v>23800</v>
      </c>
      <c r="K11" s="137">
        <f t="shared" si="0"/>
        <v>24700</v>
      </c>
      <c r="L11" s="137">
        <f t="shared" si="0"/>
        <v>25400</v>
      </c>
      <c r="M11" s="137">
        <f t="shared" si="0"/>
        <v>27000</v>
      </c>
      <c r="N11" s="137">
        <f t="shared" si="0"/>
        <v>29400</v>
      </c>
      <c r="O11" s="137">
        <f t="shared" si="0"/>
        <v>31700</v>
      </c>
      <c r="P11" s="138">
        <f t="shared" si="0"/>
        <v>34100</v>
      </c>
    </row>
    <row r="12" spans="1:28" ht="30.75" customHeight="1" x14ac:dyDescent="0.25">
      <c r="A12" s="139">
        <v>7</v>
      </c>
      <c r="B12" s="433" t="s">
        <v>438</v>
      </c>
      <c r="C12" s="434"/>
      <c r="D12" s="435"/>
      <c r="E12" s="140" t="s">
        <v>119</v>
      </c>
      <c r="F12" s="95" t="s">
        <v>120</v>
      </c>
      <c r="G12" s="141">
        <v>47900</v>
      </c>
      <c r="H12" s="142">
        <v>51700</v>
      </c>
      <c r="I12" s="142">
        <v>54700</v>
      </c>
      <c r="J12" s="142">
        <v>59400</v>
      </c>
      <c r="K12" s="142">
        <v>64200</v>
      </c>
      <c r="L12" s="142">
        <v>59600</v>
      </c>
      <c r="M12" s="142">
        <v>61800</v>
      </c>
      <c r="N12" s="142">
        <v>75000</v>
      </c>
      <c r="O12" s="142">
        <v>83100</v>
      </c>
      <c r="P12" s="143">
        <v>91200</v>
      </c>
      <c r="R12" s="297"/>
    </row>
    <row r="13" spans="1:28" ht="30.75" customHeight="1" x14ac:dyDescent="0.25">
      <c r="A13" s="134">
        <v>8</v>
      </c>
      <c r="B13" s="436" t="s">
        <v>121</v>
      </c>
      <c r="C13" s="437"/>
      <c r="D13" s="438"/>
      <c r="E13" s="33" t="s">
        <v>116</v>
      </c>
      <c r="F13" s="171" t="s">
        <v>9</v>
      </c>
      <c r="G13" s="136">
        <f>ROUND(G16*1.05,-2)</f>
        <v>22100</v>
      </c>
      <c r="H13" s="137">
        <f t="shared" ref="H13:P14" si="1">ROUND(H16*1.05,-2)</f>
        <v>23200</v>
      </c>
      <c r="I13" s="137">
        <f t="shared" si="1"/>
        <v>24400</v>
      </c>
      <c r="J13" s="137">
        <f t="shared" si="1"/>
        <v>25700</v>
      </c>
      <c r="K13" s="137">
        <f t="shared" si="1"/>
        <v>26700</v>
      </c>
      <c r="L13" s="137">
        <f t="shared" si="1"/>
        <v>27800</v>
      </c>
      <c r="M13" s="137">
        <f t="shared" si="1"/>
        <v>29800</v>
      </c>
      <c r="N13" s="137">
        <f t="shared" si="1"/>
        <v>32800</v>
      </c>
      <c r="O13" s="137">
        <f t="shared" si="1"/>
        <v>35700</v>
      </c>
      <c r="P13" s="138">
        <f t="shared" si="1"/>
        <v>38700</v>
      </c>
    </row>
    <row r="14" spans="1:28" ht="30.75" customHeight="1" x14ac:dyDescent="0.25">
      <c r="A14" s="134">
        <v>9</v>
      </c>
      <c r="B14" s="436" t="s">
        <v>122</v>
      </c>
      <c r="C14" s="437"/>
      <c r="D14" s="438"/>
      <c r="E14" s="33" t="s">
        <v>123</v>
      </c>
      <c r="F14" s="171" t="s">
        <v>124</v>
      </c>
      <c r="G14" s="136">
        <f>ROUND(G17*1.05,-2)</f>
        <v>20800</v>
      </c>
      <c r="H14" s="137">
        <f t="shared" si="1"/>
        <v>21600</v>
      </c>
      <c r="I14" s="137">
        <f t="shared" si="1"/>
        <v>22400</v>
      </c>
      <c r="J14" s="137">
        <f t="shared" si="1"/>
        <v>23300</v>
      </c>
      <c r="K14" s="137">
        <f t="shared" si="1"/>
        <v>24200</v>
      </c>
      <c r="L14" s="137">
        <f t="shared" si="1"/>
        <v>24900</v>
      </c>
      <c r="M14" s="137">
        <f t="shared" si="1"/>
        <v>26500</v>
      </c>
      <c r="N14" s="137">
        <f t="shared" si="1"/>
        <v>28800</v>
      </c>
      <c r="O14" s="137">
        <f t="shared" si="1"/>
        <v>31100</v>
      </c>
      <c r="P14" s="138">
        <f t="shared" si="1"/>
        <v>33400</v>
      </c>
    </row>
    <row r="15" spans="1:28" ht="30.75" customHeight="1" x14ac:dyDescent="0.25">
      <c r="A15" s="139">
        <v>10</v>
      </c>
      <c r="B15" s="433" t="s">
        <v>440</v>
      </c>
      <c r="C15" s="434"/>
      <c r="D15" s="435"/>
      <c r="E15" s="140" t="s">
        <v>125</v>
      </c>
      <c r="F15" s="95" t="s">
        <v>126</v>
      </c>
      <c r="G15" s="141">
        <v>42800</v>
      </c>
      <c r="H15" s="142">
        <v>46200</v>
      </c>
      <c r="I15" s="142">
        <v>48800</v>
      </c>
      <c r="J15" s="142">
        <v>52600</v>
      </c>
      <c r="K15" s="142">
        <v>56600</v>
      </c>
      <c r="L15" s="142">
        <v>55700</v>
      </c>
      <c r="M15" s="142">
        <v>58500</v>
      </c>
      <c r="N15" s="142">
        <v>68100</v>
      </c>
      <c r="O15" s="142">
        <v>75800</v>
      </c>
      <c r="P15" s="143">
        <v>83500</v>
      </c>
    </row>
    <row r="16" spans="1:28" ht="30.75" customHeight="1" x14ac:dyDescent="0.25">
      <c r="A16" s="134">
        <v>11</v>
      </c>
      <c r="B16" s="436" t="s">
        <v>127</v>
      </c>
      <c r="C16" s="437"/>
      <c r="D16" s="438"/>
      <c r="E16" s="33" t="s">
        <v>116</v>
      </c>
      <c r="F16" s="171" t="s">
        <v>9</v>
      </c>
      <c r="G16" s="136">
        <v>21000</v>
      </c>
      <c r="H16" s="137">
        <v>22100</v>
      </c>
      <c r="I16" s="137">
        <v>23200</v>
      </c>
      <c r="J16" s="137">
        <v>24500</v>
      </c>
      <c r="K16" s="137">
        <v>25400</v>
      </c>
      <c r="L16" s="137">
        <v>26500</v>
      </c>
      <c r="M16" s="137">
        <v>28400</v>
      </c>
      <c r="N16" s="137">
        <v>31200</v>
      </c>
      <c r="O16" s="137">
        <v>34000</v>
      </c>
      <c r="P16" s="138">
        <v>36900</v>
      </c>
    </row>
    <row r="17" spans="1:16" ht="30.75" customHeight="1" x14ac:dyDescent="0.25">
      <c r="A17" s="316">
        <v>12</v>
      </c>
      <c r="B17" s="411" t="s">
        <v>128</v>
      </c>
      <c r="C17" s="412"/>
      <c r="D17" s="413"/>
      <c r="E17" s="324" t="s">
        <v>118</v>
      </c>
      <c r="F17" s="325" t="s">
        <v>114</v>
      </c>
      <c r="G17" s="317">
        <v>19800</v>
      </c>
      <c r="H17" s="318">
        <v>20600</v>
      </c>
      <c r="I17" s="318">
        <v>21300</v>
      </c>
      <c r="J17" s="318">
        <v>22200</v>
      </c>
      <c r="K17" s="318">
        <v>23000</v>
      </c>
      <c r="L17" s="318">
        <v>23700</v>
      </c>
      <c r="M17" s="318">
        <v>25200</v>
      </c>
      <c r="N17" s="318">
        <v>27400</v>
      </c>
      <c r="O17" s="318">
        <v>29600</v>
      </c>
      <c r="P17" s="319">
        <v>31800</v>
      </c>
    </row>
    <row r="18" spans="1:16" ht="30.75" customHeight="1" x14ac:dyDescent="0.25">
      <c r="A18" s="139">
        <v>13</v>
      </c>
      <c r="B18" s="433" t="s">
        <v>444</v>
      </c>
      <c r="C18" s="434"/>
      <c r="D18" s="435"/>
      <c r="E18" s="140" t="s">
        <v>450</v>
      </c>
      <c r="F18" s="95" t="s">
        <v>451</v>
      </c>
      <c r="G18" s="320">
        <v>44800</v>
      </c>
      <c r="H18" s="321">
        <v>48200</v>
      </c>
      <c r="I18" s="321">
        <v>50800</v>
      </c>
      <c r="J18" s="321">
        <v>54600</v>
      </c>
      <c r="K18" s="321">
        <v>58600</v>
      </c>
      <c r="L18" s="321">
        <v>57700</v>
      </c>
      <c r="M18" s="321">
        <v>60500</v>
      </c>
      <c r="N18" s="321">
        <v>70100</v>
      </c>
      <c r="O18" s="321">
        <v>77800</v>
      </c>
      <c r="P18" s="322">
        <v>85500</v>
      </c>
    </row>
    <row r="19" spans="1:16" ht="30.75" customHeight="1" x14ac:dyDescent="0.25">
      <c r="A19" s="315">
        <v>14</v>
      </c>
      <c r="B19" s="436" t="s">
        <v>445</v>
      </c>
      <c r="C19" s="437"/>
      <c r="D19" s="438"/>
      <c r="E19" s="323" t="s">
        <v>116</v>
      </c>
      <c r="F19" s="92" t="s">
        <v>9</v>
      </c>
      <c r="G19" s="136">
        <v>23000</v>
      </c>
      <c r="H19" s="137">
        <v>24100</v>
      </c>
      <c r="I19" s="137">
        <v>25200</v>
      </c>
      <c r="J19" s="137">
        <v>26500</v>
      </c>
      <c r="K19" s="137">
        <v>27400</v>
      </c>
      <c r="L19" s="137">
        <v>28500</v>
      </c>
      <c r="M19" s="137">
        <v>30400</v>
      </c>
      <c r="N19" s="137">
        <v>33200</v>
      </c>
      <c r="O19" s="137">
        <v>36000</v>
      </c>
      <c r="P19" s="138">
        <v>38900</v>
      </c>
    </row>
    <row r="20" spans="1:16" ht="30.75" customHeight="1" thickBot="1" x14ac:dyDescent="0.3">
      <c r="A20" s="144">
        <v>15</v>
      </c>
      <c r="B20" s="384" t="s">
        <v>446</v>
      </c>
      <c r="C20" s="385"/>
      <c r="D20" s="386"/>
      <c r="E20" s="326" t="s">
        <v>118</v>
      </c>
      <c r="F20" s="102" t="s">
        <v>114</v>
      </c>
      <c r="G20" s="145">
        <v>21800</v>
      </c>
      <c r="H20" s="146">
        <v>22600</v>
      </c>
      <c r="I20" s="146">
        <v>23300</v>
      </c>
      <c r="J20" s="146">
        <v>24200</v>
      </c>
      <c r="K20" s="146">
        <v>25000</v>
      </c>
      <c r="L20" s="146">
        <v>25700</v>
      </c>
      <c r="M20" s="146">
        <v>27200</v>
      </c>
      <c r="N20" s="146">
        <v>29400</v>
      </c>
      <c r="O20" s="146">
        <v>31600</v>
      </c>
      <c r="P20" s="147">
        <v>33800</v>
      </c>
    </row>
    <row r="21" spans="1:16" ht="17.25" thickBot="1" x14ac:dyDescent="0.3">
      <c r="A21" s="414" t="s">
        <v>129</v>
      </c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6"/>
    </row>
    <row r="22" spans="1:16" ht="15" thickBot="1" x14ac:dyDescent="0.3">
      <c r="A22" s="417" t="s">
        <v>130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9"/>
    </row>
    <row r="23" spans="1:16" ht="30.75" customHeight="1" x14ac:dyDescent="0.25">
      <c r="A23" s="148">
        <v>16</v>
      </c>
      <c r="B23" s="420" t="s">
        <v>131</v>
      </c>
      <c r="C23" s="421"/>
      <c r="D23" s="422"/>
      <c r="E23" s="149" t="s">
        <v>132</v>
      </c>
      <c r="F23" s="150" t="s">
        <v>114</v>
      </c>
      <c r="G23" s="151">
        <v>12900</v>
      </c>
      <c r="H23" s="152">
        <v>13600</v>
      </c>
      <c r="I23" s="152">
        <v>14200</v>
      </c>
      <c r="J23" s="152">
        <v>15000</v>
      </c>
      <c r="K23" s="152">
        <v>15800</v>
      </c>
      <c r="L23" s="152">
        <v>16400</v>
      </c>
      <c r="M23" s="152">
        <v>17700</v>
      </c>
      <c r="N23" s="152">
        <v>19700</v>
      </c>
      <c r="O23" s="152">
        <v>21600</v>
      </c>
      <c r="P23" s="153">
        <v>23500</v>
      </c>
    </row>
    <row r="24" spans="1:16" ht="30.75" customHeight="1" x14ac:dyDescent="0.25">
      <c r="A24" s="134">
        <v>17</v>
      </c>
      <c r="B24" s="423" t="s">
        <v>133</v>
      </c>
      <c r="C24" s="424"/>
      <c r="D24" s="425"/>
      <c r="E24" s="154" t="s">
        <v>134</v>
      </c>
      <c r="F24" s="155" t="s">
        <v>135</v>
      </c>
      <c r="G24" s="136">
        <v>16900</v>
      </c>
      <c r="H24" s="137">
        <v>17700</v>
      </c>
      <c r="I24" s="137">
        <v>18600</v>
      </c>
      <c r="J24" s="137">
        <v>19600</v>
      </c>
      <c r="K24" s="137">
        <v>20600</v>
      </c>
      <c r="L24" s="137">
        <v>21500</v>
      </c>
      <c r="M24" s="137">
        <v>23100</v>
      </c>
      <c r="N24" s="137">
        <v>25700</v>
      </c>
      <c r="O24" s="137">
        <v>28300</v>
      </c>
      <c r="P24" s="138">
        <v>30900</v>
      </c>
    </row>
    <row r="25" spans="1:16" ht="30.75" customHeight="1" x14ac:dyDescent="0.25">
      <c r="A25" s="134">
        <v>18</v>
      </c>
      <c r="B25" s="423" t="s">
        <v>136</v>
      </c>
      <c r="C25" s="424"/>
      <c r="D25" s="425"/>
      <c r="E25" s="426" t="s">
        <v>137</v>
      </c>
      <c r="F25" s="427"/>
      <c r="G25" s="136">
        <v>14100</v>
      </c>
      <c r="H25" s="137">
        <v>14800</v>
      </c>
      <c r="I25" s="137">
        <v>15200</v>
      </c>
      <c r="J25" s="137">
        <v>15900</v>
      </c>
      <c r="K25" s="137">
        <v>16400</v>
      </c>
      <c r="L25" s="137">
        <v>17000</v>
      </c>
      <c r="M25" s="137">
        <v>18000</v>
      </c>
      <c r="N25" s="137">
        <v>19500</v>
      </c>
      <c r="O25" s="137">
        <v>21100</v>
      </c>
      <c r="P25" s="138">
        <v>22800</v>
      </c>
    </row>
    <row r="26" spans="1:16" ht="30.75" customHeight="1" x14ac:dyDescent="0.25">
      <c r="A26" s="134">
        <v>19</v>
      </c>
      <c r="B26" s="423" t="s">
        <v>138</v>
      </c>
      <c r="C26" s="424"/>
      <c r="D26" s="425"/>
      <c r="E26" s="154" t="s">
        <v>139</v>
      </c>
      <c r="F26" s="155" t="s">
        <v>140</v>
      </c>
      <c r="G26" s="136">
        <v>14900</v>
      </c>
      <c r="H26" s="137">
        <v>15600</v>
      </c>
      <c r="I26" s="137">
        <v>16400</v>
      </c>
      <c r="J26" s="137">
        <v>17300</v>
      </c>
      <c r="K26" s="137">
        <v>18200</v>
      </c>
      <c r="L26" s="137">
        <v>18900</v>
      </c>
      <c r="M26" s="137">
        <v>20500</v>
      </c>
      <c r="N26" s="137">
        <v>22700</v>
      </c>
      <c r="O26" s="137">
        <v>24900</v>
      </c>
      <c r="P26" s="138">
        <v>27100</v>
      </c>
    </row>
    <row r="27" spans="1:16" ht="30.75" customHeight="1" x14ac:dyDescent="0.25">
      <c r="A27" s="26">
        <v>20</v>
      </c>
      <c r="B27" s="428" t="s">
        <v>99</v>
      </c>
      <c r="C27" s="429"/>
      <c r="D27" s="430"/>
      <c r="E27" s="426"/>
      <c r="F27" s="427"/>
      <c r="G27" s="13">
        <v>8900</v>
      </c>
      <c r="H27" s="14">
        <v>9300</v>
      </c>
      <c r="I27" s="14">
        <v>9800</v>
      </c>
      <c r="J27" s="14">
        <v>10300</v>
      </c>
      <c r="K27" s="14">
        <v>10700</v>
      </c>
      <c r="L27" s="14">
        <v>11200</v>
      </c>
      <c r="M27" s="14">
        <v>12100</v>
      </c>
      <c r="N27" s="14">
        <v>13600</v>
      </c>
      <c r="O27" s="14">
        <v>15100</v>
      </c>
      <c r="P27" s="15">
        <v>16600</v>
      </c>
    </row>
    <row r="28" spans="1:16" ht="30.75" customHeight="1" x14ac:dyDescent="0.25">
      <c r="A28" s="26">
        <v>21</v>
      </c>
      <c r="B28" s="428" t="s">
        <v>100</v>
      </c>
      <c r="C28" s="431"/>
      <c r="D28" s="432"/>
      <c r="E28" s="426"/>
      <c r="F28" s="427"/>
      <c r="G28" s="13">
        <v>6600</v>
      </c>
      <c r="H28" s="14">
        <v>7000</v>
      </c>
      <c r="I28" s="14">
        <v>7200</v>
      </c>
      <c r="J28" s="14">
        <v>7600</v>
      </c>
      <c r="K28" s="14">
        <v>8000</v>
      </c>
      <c r="L28" s="14">
        <v>8400</v>
      </c>
      <c r="M28" s="14">
        <v>9000</v>
      </c>
      <c r="N28" s="14">
        <v>10100</v>
      </c>
      <c r="O28" s="14">
        <v>11200</v>
      </c>
      <c r="P28" s="15">
        <v>12300</v>
      </c>
    </row>
    <row r="29" spans="1:16" ht="30.75" customHeight="1" x14ac:dyDescent="0.25">
      <c r="A29" s="54">
        <v>22</v>
      </c>
      <c r="B29" s="406" t="s">
        <v>101</v>
      </c>
      <c r="C29" s="407"/>
      <c r="D29" s="408"/>
      <c r="E29" s="409"/>
      <c r="F29" s="410"/>
      <c r="G29" s="302">
        <v>4100</v>
      </c>
      <c r="H29" s="68">
        <v>4300</v>
      </c>
      <c r="I29" s="68">
        <v>4600</v>
      </c>
      <c r="J29" s="68">
        <v>4800</v>
      </c>
      <c r="K29" s="68">
        <v>5000</v>
      </c>
      <c r="L29" s="68">
        <v>5200</v>
      </c>
      <c r="M29" s="68">
        <v>5700</v>
      </c>
      <c r="N29" s="68">
        <v>6400</v>
      </c>
      <c r="O29" s="68">
        <v>7100</v>
      </c>
      <c r="P29" s="69">
        <v>7800</v>
      </c>
    </row>
    <row r="30" spans="1:16" ht="26.25" customHeight="1" x14ac:dyDescent="0.25">
      <c r="A30" s="232">
        <v>23</v>
      </c>
      <c r="B30" s="390" t="s">
        <v>441</v>
      </c>
      <c r="C30" s="391"/>
      <c r="D30" s="391"/>
      <c r="E30" s="392"/>
      <c r="F30" s="393"/>
      <c r="G30" s="394">
        <v>2000</v>
      </c>
      <c r="H30" s="395"/>
      <c r="I30" s="395"/>
      <c r="J30" s="395"/>
      <c r="K30" s="395"/>
      <c r="L30" s="395"/>
      <c r="M30" s="395"/>
      <c r="N30" s="395"/>
      <c r="O30" s="395"/>
      <c r="P30" s="396"/>
    </row>
    <row r="31" spans="1:16" x14ac:dyDescent="0.25">
      <c r="A31" s="397" t="s">
        <v>141</v>
      </c>
      <c r="B31" s="398"/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9"/>
    </row>
    <row r="32" spans="1:16" ht="14.25" thickBot="1" x14ac:dyDescent="0.3">
      <c r="A32" s="400" t="s">
        <v>142</v>
      </c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  <c r="P32" s="402"/>
    </row>
    <row r="33" spans="1:16" ht="15" thickBot="1" x14ac:dyDescent="0.3">
      <c r="A33" s="403" t="s">
        <v>103</v>
      </c>
      <c r="B33" s="404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5"/>
    </row>
    <row r="34" spans="1:16" ht="30.75" customHeight="1" x14ac:dyDescent="0.25">
      <c r="A34" s="156">
        <v>1</v>
      </c>
      <c r="B34" s="378" t="s">
        <v>143</v>
      </c>
      <c r="C34" s="379"/>
      <c r="D34" s="379"/>
      <c r="E34" s="379"/>
      <c r="F34" s="380"/>
      <c r="G34" s="9">
        <v>1200</v>
      </c>
      <c r="H34" s="10">
        <v>1400</v>
      </c>
      <c r="I34" s="10">
        <v>1600</v>
      </c>
      <c r="J34" s="10">
        <v>1700</v>
      </c>
      <c r="K34" s="10">
        <v>1800</v>
      </c>
      <c r="L34" s="10">
        <v>2000</v>
      </c>
      <c r="M34" s="10">
        <v>2200</v>
      </c>
      <c r="N34" s="10">
        <v>2700</v>
      </c>
      <c r="O34" s="10">
        <v>3000</v>
      </c>
      <c r="P34" s="11">
        <v>3300.0000000000005</v>
      </c>
    </row>
    <row r="35" spans="1:16" ht="30.75" customHeight="1" thickBot="1" x14ac:dyDescent="0.3">
      <c r="A35" s="102">
        <v>2</v>
      </c>
      <c r="B35" s="381" t="s">
        <v>144</v>
      </c>
      <c r="C35" s="382"/>
      <c r="D35" s="382"/>
      <c r="E35" s="382"/>
      <c r="F35" s="383"/>
      <c r="G35" s="387">
        <v>600</v>
      </c>
      <c r="H35" s="388"/>
      <c r="I35" s="388"/>
      <c r="J35" s="388"/>
      <c r="K35" s="388"/>
      <c r="L35" s="388"/>
      <c r="M35" s="388"/>
      <c r="N35" s="388"/>
      <c r="O35" s="388"/>
      <c r="P35" s="389"/>
    </row>
  </sheetData>
  <mergeCells count="54">
    <mergeCell ref="B16:D16"/>
    <mergeCell ref="P4:P5"/>
    <mergeCell ref="B6:D6"/>
    <mergeCell ref="B7:D7"/>
    <mergeCell ref="B8:D8"/>
    <mergeCell ref="B11:D11"/>
    <mergeCell ref="B12:D12"/>
    <mergeCell ref="B9:D9"/>
    <mergeCell ref="B10:D10"/>
    <mergeCell ref="B13:D13"/>
    <mergeCell ref="B14:D14"/>
    <mergeCell ref="B15:D15"/>
    <mergeCell ref="A1:P1"/>
    <mergeCell ref="A2:P2"/>
    <mergeCell ref="A3:P3"/>
    <mergeCell ref="A4:A5"/>
    <mergeCell ref="B4:D5"/>
    <mergeCell ref="E4:E5"/>
    <mergeCell ref="F4:F5"/>
    <mergeCell ref="G4:G5"/>
    <mergeCell ref="H4:H5"/>
    <mergeCell ref="I4:I5"/>
    <mergeCell ref="M4:M5"/>
    <mergeCell ref="N4:N5"/>
    <mergeCell ref="O4:O5"/>
    <mergeCell ref="J4:J5"/>
    <mergeCell ref="K4:K5"/>
    <mergeCell ref="L4:L5"/>
    <mergeCell ref="E27:F27"/>
    <mergeCell ref="B28:D28"/>
    <mergeCell ref="E28:F28"/>
    <mergeCell ref="B18:D18"/>
    <mergeCell ref="B19:D19"/>
    <mergeCell ref="B17:D17"/>
    <mergeCell ref="A21:P21"/>
    <mergeCell ref="A22:P22"/>
    <mergeCell ref="B23:D23"/>
    <mergeCell ref="B24:D24"/>
    <mergeCell ref="B34:F34"/>
    <mergeCell ref="B35:F35"/>
    <mergeCell ref="B20:D20"/>
    <mergeCell ref="G35:P35"/>
    <mergeCell ref="B30:D30"/>
    <mergeCell ref="E30:F30"/>
    <mergeCell ref="G30:P30"/>
    <mergeCell ref="A31:P31"/>
    <mergeCell ref="A32:P32"/>
    <mergeCell ref="A33:P33"/>
    <mergeCell ref="B29:D29"/>
    <mergeCell ref="E29:F29"/>
    <mergeCell ref="B25:D25"/>
    <mergeCell ref="E25:F25"/>
    <mergeCell ref="B26:D26"/>
    <mergeCell ref="B27:D27"/>
  </mergeCells>
  <pageMargins left="0.19685039370078741" right="0.19685039370078741" top="0.19685039370078741" bottom="0.19685039370078741" header="0" footer="0"/>
  <pageSetup paperSize="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" zoomScaleNormal="100" workbookViewId="0">
      <selection activeCell="G24" sqref="G24"/>
    </sheetView>
  </sheetViews>
  <sheetFormatPr defaultRowHeight="13.5" x14ac:dyDescent="0.25"/>
  <cols>
    <col min="1" max="1" width="4.5703125" style="158" customWidth="1"/>
    <col min="2" max="4" width="9.140625" style="158"/>
    <col min="5" max="6" width="8.42578125" style="158" customWidth="1"/>
    <col min="7" max="16" width="10.5703125" style="158" customWidth="1"/>
    <col min="17" max="16384" width="9.140625" style="158"/>
  </cols>
  <sheetData>
    <row r="1" spans="1:16" ht="15" thickBot="1" x14ac:dyDescent="0.3">
      <c r="A1" s="366" t="s">
        <v>431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8"/>
    </row>
    <row r="2" spans="1:16" ht="17.25" thickBot="1" x14ac:dyDescent="0.3">
      <c r="A2" s="369" t="s">
        <v>145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1"/>
    </row>
    <row r="3" spans="1:16" ht="15" thickBot="1" x14ac:dyDescent="0.3">
      <c r="A3" s="508" t="s">
        <v>146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10"/>
    </row>
    <row r="4" spans="1:16" ht="14.25" thickBot="1" x14ac:dyDescent="0.3">
      <c r="A4" s="159" t="s">
        <v>107</v>
      </c>
      <c r="B4" s="511" t="s">
        <v>3</v>
      </c>
      <c r="C4" s="512"/>
      <c r="D4" s="513"/>
      <c r="E4" s="160" t="s">
        <v>4</v>
      </c>
      <c r="F4" s="161" t="s">
        <v>5</v>
      </c>
      <c r="G4" s="162">
        <v>1</v>
      </c>
      <c r="H4" s="163">
        <v>2</v>
      </c>
      <c r="I4" s="163">
        <v>3</v>
      </c>
      <c r="J4" s="163">
        <v>4</v>
      </c>
      <c r="K4" s="163">
        <v>5</v>
      </c>
      <c r="L4" s="163">
        <v>6</v>
      </c>
      <c r="M4" s="163">
        <v>7</v>
      </c>
      <c r="N4" s="163">
        <v>8</v>
      </c>
      <c r="O4" s="163">
        <v>9</v>
      </c>
      <c r="P4" s="161">
        <v>10</v>
      </c>
    </row>
    <row r="5" spans="1:16" ht="16.5" x14ac:dyDescent="0.25">
      <c r="A5" s="148">
        <v>1</v>
      </c>
      <c r="B5" s="508" t="s">
        <v>147</v>
      </c>
      <c r="C5" s="514"/>
      <c r="D5" s="515"/>
      <c r="E5" s="164" t="s">
        <v>148</v>
      </c>
      <c r="F5" s="165" t="s">
        <v>149</v>
      </c>
      <c r="G5" s="166">
        <v>23600</v>
      </c>
      <c r="H5" s="114">
        <v>24700</v>
      </c>
      <c r="I5" s="114">
        <v>25800</v>
      </c>
      <c r="J5" s="114">
        <v>27000</v>
      </c>
      <c r="K5" s="114">
        <v>28200</v>
      </c>
      <c r="L5" s="114">
        <v>29300</v>
      </c>
      <c r="M5" s="114">
        <v>31300</v>
      </c>
      <c r="N5" s="114">
        <v>34250</v>
      </c>
      <c r="O5" s="114">
        <v>37250</v>
      </c>
      <c r="P5" s="167">
        <v>40200</v>
      </c>
    </row>
    <row r="6" spans="1:16" ht="16.5" x14ac:dyDescent="0.25">
      <c r="A6" s="134">
        <v>2</v>
      </c>
      <c r="B6" s="496" t="s">
        <v>150</v>
      </c>
      <c r="C6" s="497"/>
      <c r="D6" s="498"/>
      <c r="E6" s="135" t="s">
        <v>151</v>
      </c>
      <c r="F6" s="92" t="s">
        <v>152</v>
      </c>
      <c r="G6" s="168">
        <v>24450</v>
      </c>
      <c r="H6" s="169">
        <v>25550</v>
      </c>
      <c r="I6" s="169">
        <v>26650</v>
      </c>
      <c r="J6" s="169">
        <v>27900</v>
      </c>
      <c r="K6" s="169">
        <v>29100</v>
      </c>
      <c r="L6" s="169">
        <v>30200</v>
      </c>
      <c r="M6" s="169">
        <v>32150</v>
      </c>
      <c r="N6" s="169">
        <v>35250</v>
      </c>
      <c r="O6" s="169">
        <v>38350</v>
      </c>
      <c r="P6" s="170">
        <v>41400</v>
      </c>
    </row>
    <row r="7" spans="1:16" ht="16.5" x14ac:dyDescent="0.25">
      <c r="A7" s="134">
        <v>3</v>
      </c>
      <c r="B7" s="496" t="s">
        <v>153</v>
      </c>
      <c r="C7" s="497"/>
      <c r="D7" s="498"/>
      <c r="E7" s="135" t="s">
        <v>154</v>
      </c>
      <c r="F7" s="171" t="s">
        <v>155</v>
      </c>
      <c r="G7" s="168">
        <v>25550</v>
      </c>
      <c r="H7" s="169">
        <v>26650</v>
      </c>
      <c r="I7" s="169">
        <v>27750</v>
      </c>
      <c r="J7" s="169">
        <v>29100</v>
      </c>
      <c r="K7" s="169">
        <v>30400</v>
      </c>
      <c r="L7" s="169">
        <v>31500</v>
      </c>
      <c r="M7" s="169">
        <v>33600</v>
      </c>
      <c r="N7" s="169">
        <v>36800</v>
      </c>
      <c r="O7" s="169">
        <v>39950</v>
      </c>
      <c r="P7" s="170">
        <v>43150</v>
      </c>
    </row>
    <row r="8" spans="1:16" ht="16.5" x14ac:dyDescent="0.25">
      <c r="A8" s="134">
        <v>4</v>
      </c>
      <c r="B8" s="496" t="s">
        <v>156</v>
      </c>
      <c r="C8" s="497"/>
      <c r="D8" s="498"/>
      <c r="E8" s="135" t="s">
        <v>157</v>
      </c>
      <c r="F8" s="171" t="s">
        <v>158</v>
      </c>
      <c r="G8" s="168">
        <v>26950</v>
      </c>
      <c r="H8" s="169">
        <v>28200</v>
      </c>
      <c r="I8" s="169">
        <v>29400</v>
      </c>
      <c r="J8" s="169">
        <v>30700</v>
      </c>
      <c r="K8" s="169">
        <v>32050</v>
      </c>
      <c r="L8" s="169">
        <v>33250</v>
      </c>
      <c r="M8" s="169">
        <v>35450</v>
      </c>
      <c r="N8" s="169">
        <v>38850</v>
      </c>
      <c r="O8" s="169">
        <v>42250</v>
      </c>
      <c r="P8" s="170">
        <v>45650</v>
      </c>
    </row>
    <row r="9" spans="1:16" ht="16.5" x14ac:dyDescent="0.25">
      <c r="A9" s="134">
        <v>5</v>
      </c>
      <c r="B9" s="496" t="s">
        <v>159</v>
      </c>
      <c r="C9" s="497"/>
      <c r="D9" s="498"/>
      <c r="E9" s="32" t="s">
        <v>160</v>
      </c>
      <c r="F9" s="171" t="s">
        <v>161</v>
      </c>
      <c r="G9" s="168">
        <v>28050</v>
      </c>
      <c r="H9" s="169">
        <v>29250</v>
      </c>
      <c r="I9" s="169">
        <v>30500</v>
      </c>
      <c r="J9" s="169">
        <v>31900</v>
      </c>
      <c r="K9" s="169">
        <v>33350</v>
      </c>
      <c r="L9" s="169">
        <v>34550</v>
      </c>
      <c r="M9" s="169">
        <v>36850</v>
      </c>
      <c r="N9" s="169">
        <v>40400</v>
      </c>
      <c r="O9" s="169">
        <v>43900</v>
      </c>
      <c r="P9" s="170">
        <v>47400</v>
      </c>
    </row>
    <row r="10" spans="1:16" ht="16.5" x14ac:dyDescent="0.25">
      <c r="A10" s="134">
        <v>6</v>
      </c>
      <c r="B10" s="496" t="s">
        <v>162</v>
      </c>
      <c r="C10" s="497"/>
      <c r="D10" s="498"/>
      <c r="E10" s="32" t="s">
        <v>163</v>
      </c>
      <c r="F10" s="171" t="s">
        <v>164</v>
      </c>
      <c r="G10" s="168">
        <v>29550</v>
      </c>
      <c r="H10" s="169">
        <v>31000</v>
      </c>
      <c r="I10" s="169">
        <v>32450</v>
      </c>
      <c r="J10" s="169">
        <v>34100</v>
      </c>
      <c r="K10" s="169">
        <v>35750</v>
      </c>
      <c r="L10" s="169">
        <v>37150</v>
      </c>
      <c r="M10" s="169">
        <v>39900</v>
      </c>
      <c r="N10" s="169">
        <v>44100</v>
      </c>
      <c r="O10" s="169">
        <v>48250</v>
      </c>
      <c r="P10" s="170">
        <v>52450</v>
      </c>
    </row>
    <row r="11" spans="1:16" ht="16.5" x14ac:dyDescent="0.25">
      <c r="A11" s="134">
        <v>7</v>
      </c>
      <c r="B11" s="496" t="s">
        <v>165</v>
      </c>
      <c r="C11" s="497"/>
      <c r="D11" s="498"/>
      <c r="E11" s="32" t="s">
        <v>166</v>
      </c>
      <c r="F11" s="171" t="s">
        <v>167</v>
      </c>
      <c r="G11" s="168">
        <v>30650</v>
      </c>
      <c r="H11" s="169">
        <v>32200</v>
      </c>
      <c r="I11" s="169">
        <v>33750</v>
      </c>
      <c r="J11" s="169">
        <v>35500</v>
      </c>
      <c r="K11" s="169">
        <v>37250</v>
      </c>
      <c r="L11" s="169">
        <v>38800</v>
      </c>
      <c r="M11" s="169">
        <v>41650</v>
      </c>
      <c r="N11" s="169">
        <v>45950</v>
      </c>
      <c r="O11" s="169">
        <v>50250</v>
      </c>
      <c r="P11" s="170">
        <v>54550</v>
      </c>
    </row>
    <row r="12" spans="1:16" ht="16.5" x14ac:dyDescent="0.25">
      <c r="A12" s="134">
        <v>8</v>
      </c>
      <c r="B12" s="496" t="s">
        <v>168</v>
      </c>
      <c r="C12" s="497"/>
      <c r="D12" s="498"/>
      <c r="E12" s="32" t="s">
        <v>169</v>
      </c>
      <c r="F12" s="171" t="s">
        <v>170</v>
      </c>
      <c r="G12" s="168">
        <v>31650</v>
      </c>
      <c r="H12" s="169">
        <v>33200</v>
      </c>
      <c r="I12" s="169">
        <v>34700</v>
      </c>
      <c r="J12" s="169">
        <v>36500</v>
      </c>
      <c r="K12" s="169">
        <v>38250</v>
      </c>
      <c r="L12" s="169">
        <v>39800</v>
      </c>
      <c r="M12" s="169">
        <v>42650</v>
      </c>
      <c r="N12" s="169">
        <v>47050</v>
      </c>
      <c r="O12" s="169">
        <v>51450</v>
      </c>
      <c r="P12" s="170">
        <v>55850</v>
      </c>
    </row>
    <row r="13" spans="1:16" ht="16.5" x14ac:dyDescent="0.25">
      <c r="A13" s="134">
        <v>9</v>
      </c>
      <c r="B13" s="496" t="s">
        <v>171</v>
      </c>
      <c r="C13" s="497"/>
      <c r="D13" s="498"/>
      <c r="E13" s="32" t="s">
        <v>172</v>
      </c>
      <c r="F13" s="171" t="s">
        <v>173</v>
      </c>
      <c r="G13" s="168">
        <v>32600</v>
      </c>
      <c r="H13" s="169">
        <v>34150</v>
      </c>
      <c r="I13" s="169">
        <v>35700</v>
      </c>
      <c r="J13" s="169">
        <v>37450</v>
      </c>
      <c r="K13" s="169">
        <v>39200</v>
      </c>
      <c r="L13" s="169">
        <v>40750</v>
      </c>
      <c r="M13" s="169">
        <v>43750</v>
      </c>
      <c r="N13" s="169">
        <v>48250</v>
      </c>
      <c r="O13" s="169">
        <v>52750</v>
      </c>
      <c r="P13" s="170">
        <v>57250</v>
      </c>
    </row>
    <row r="14" spans="1:16" ht="16.5" x14ac:dyDescent="0.25">
      <c r="A14" s="134">
        <v>10</v>
      </c>
      <c r="B14" s="496" t="s">
        <v>174</v>
      </c>
      <c r="C14" s="497"/>
      <c r="D14" s="498"/>
      <c r="E14" s="32" t="s">
        <v>175</v>
      </c>
      <c r="F14" s="171" t="s">
        <v>176</v>
      </c>
      <c r="G14" s="168">
        <v>34250</v>
      </c>
      <c r="H14" s="169">
        <v>35900</v>
      </c>
      <c r="I14" s="169">
        <v>37550</v>
      </c>
      <c r="J14" s="169">
        <v>39400</v>
      </c>
      <c r="K14" s="169">
        <v>41300</v>
      </c>
      <c r="L14" s="169">
        <v>42950</v>
      </c>
      <c r="M14" s="169">
        <v>45900</v>
      </c>
      <c r="N14" s="169">
        <v>50550</v>
      </c>
      <c r="O14" s="169">
        <v>55150</v>
      </c>
      <c r="P14" s="170">
        <v>59750</v>
      </c>
    </row>
    <row r="15" spans="1:16" ht="16.5" x14ac:dyDescent="0.25">
      <c r="A15" s="134">
        <v>11</v>
      </c>
      <c r="B15" s="496" t="s">
        <v>177</v>
      </c>
      <c r="C15" s="497"/>
      <c r="D15" s="498"/>
      <c r="E15" s="32" t="s">
        <v>178</v>
      </c>
      <c r="F15" s="171" t="s">
        <v>179</v>
      </c>
      <c r="G15" s="168">
        <v>35350</v>
      </c>
      <c r="H15" s="169">
        <v>37000</v>
      </c>
      <c r="I15" s="169">
        <v>38650</v>
      </c>
      <c r="J15" s="169">
        <v>40500</v>
      </c>
      <c r="K15" s="169">
        <v>42400</v>
      </c>
      <c r="L15" s="169">
        <v>44050</v>
      </c>
      <c r="M15" s="169">
        <v>47100</v>
      </c>
      <c r="N15" s="169">
        <v>51750</v>
      </c>
      <c r="O15" s="169">
        <v>56350</v>
      </c>
      <c r="P15" s="170">
        <v>60950</v>
      </c>
    </row>
    <row r="16" spans="1:16" ht="16.5" x14ac:dyDescent="0.25">
      <c r="A16" s="134">
        <v>12</v>
      </c>
      <c r="B16" s="496" t="s">
        <v>180</v>
      </c>
      <c r="C16" s="497"/>
      <c r="D16" s="498"/>
      <c r="E16" s="32" t="s">
        <v>181</v>
      </c>
      <c r="F16" s="171" t="s">
        <v>182</v>
      </c>
      <c r="G16" s="168">
        <v>36450</v>
      </c>
      <c r="H16" s="169">
        <v>38100</v>
      </c>
      <c r="I16" s="169">
        <v>39750</v>
      </c>
      <c r="J16" s="169">
        <v>41600</v>
      </c>
      <c r="K16" s="169">
        <v>43450</v>
      </c>
      <c r="L16" s="169">
        <v>45100</v>
      </c>
      <c r="M16" s="169">
        <v>48200</v>
      </c>
      <c r="N16" s="169">
        <v>52950</v>
      </c>
      <c r="O16" s="169">
        <v>57650</v>
      </c>
      <c r="P16" s="170">
        <v>62400</v>
      </c>
    </row>
    <row r="17" spans="1:16" ht="16.5" x14ac:dyDescent="0.25">
      <c r="A17" s="134">
        <v>13</v>
      </c>
      <c r="B17" s="496" t="s">
        <v>183</v>
      </c>
      <c r="C17" s="497"/>
      <c r="D17" s="498"/>
      <c r="E17" s="32" t="s">
        <v>184</v>
      </c>
      <c r="F17" s="171" t="s">
        <v>185</v>
      </c>
      <c r="G17" s="168">
        <v>37400</v>
      </c>
      <c r="H17" s="169">
        <v>39050</v>
      </c>
      <c r="I17" s="169">
        <v>40700</v>
      </c>
      <c r="J17" s="169">
        <v>42600</v>
      </c>
      <c r="K17" s="169">
        <v>44450</v>
      </c>
      <c r="L17" s="169">
        <v>46100</v>
      </c>
      <c r="M17" s="169">
        <v>49200</v>
      </c>
      <c r="N17" s="169">
        <v>53900</v>
      </c>
      <c r="O17" s="169">
        <v>58650</v>
      </c>
      <c r="P17" s="170">
        <v>63350</v>
      </c>
    </row>
    <row r="18" spans="1:16" ht="16.5" x14ac:dyDescent="0.25">
      <c r="A18" s="134">
        <v>14</v>
      </c>
      <c r="B18" s="496" t="s">
        <v>186</v>
      </c>
      <c r="C18" s="497"/>
      <c r="D18" s="498"/>
      <c r="E18" s="32" t="s">
        <v>187</v>
      </c>
      <c r="F18" s="171" t="s">
        <v>188</v>
      </c>
      <c r="G18" s="168">
        <v>39150</v>
      </c>
      <c r="H18" s="169">
        <v>40900</v>
      </c>
      <c r="I18" s="169">
        <v>42650</v>
      </c>
      <c r="J18" s="169">
        <v>44650</v>
      </c>
      <c r="K18" s="169">
        <v>46650</v>
      </c>
      <c r="L18" s="169">
        <v>48400</v>
      </c>
      <c r="M18" s="169">
        <v>51600</v>
      </c>
      <c r="N18" s="169">
        <v>56550</v>
      </c>
      <c r="O18" s="169">
        <v>61500</v>
      </c>
      <c r="P18" s="170">
        <v>66450</v>
      </c>
    </row>
    <row r="19" spans="1:16" ht="48.75" customHeight="1" thickBot="1" x14ac:dyDescent="0.3">
      <c r="A19" s="144">
        <v>15</v>
      </c>
      <c r="B19" s="499" t="s">
        <v>189</v>
      </c>
      <c r="C19" s="500"/>
      <c r="D19" s="501"/>
      <c r="E19" s="172" t="s">
        <v>190</v>
      </c>
      <c r="F19" s="173" t="s">
        <v>170</v>
      </c>
      <c r="G19" s="174">
        <v>46350</v>
      </c>
      <c r="H19" s="175">
        <v>48100</v>
      </c>
      <c r="I19" s="175">
        <v>49850</v>
      </c>
      <c r="J19" s="175">
        <v>51950</v>
      </c>
      <c r="K19" s="175">
        <v>54050</v>
      </c>
      <c r="L19" s="175">
        <v>55800</v>
      </c>
      <c r="M19" s="175">
        <v>59100</v>
      </c>
      <c r="N19" s="175">
        <v>64250</v>
      </c>
      <c r="O19" s="175">
        <v>69450</v>
      </c>
      <c r="P19" s="176">
        <v>74600</v>
      </c>
    </row>
    <row r="20" spans="1:16" ht="16.5" x14ac:dyDescent="0.25">
      <c r="A20" s="177">
        <v>16</v>
      </c>
      <c r="B20" s="505" t="s">
        <v>191</v>
      </c>
      <c r="C20" s="506"/>
      <c r="D20" s="507"/>
      <c r="E20" s="178" t="s">
        <v>192</v>
      </c>
      <c r="F20" s="179" t="s">
        <v>149</v>
      </c>
      <c r="G20" s="180">
        <v>21950</v>
      </c>
      <c r="H20" s="181">
        <v>22850</v>
      </c>
      <c r="I20" s="181">
        <v>23750</v>
      </c>
      <c r="J20" s="181">
        <v>24850</v>
      </c>
      <c r="K20" s="181">
        <v>25950</v>
      </c>
      <c r="L20" s="181">
        <v>26800</v>
      </c>
      <c r="M20" s="181">
        <v>28550</v>
      </c>
      <c r="N20" s="181">
        <v>31200</v>
      </c>
      <c r="O20" s="181">
        <v>33850</v>
      </c>
      <c r="P20" s="182">
        <v>36500</v>
      </c>
    </row>
    <row r="21" spans="1:16" ht="16.5" x14ac:dyDescent="0.25">
      <c r="A21" s="134">
        <v>17</v>
      </c>
      <c r="B21" s="496" t="s">
        <v>193</v>
      </c>
      <c r="C21" s="497"/>
      <c r="D21" s="498"/>
      <c r="E21" s="135" t="s">
        <v>194</v>
      </c>
      <c r="F21" s="92" t="s">
        <v>152</v>
      </c>
      <c r="G21" s="168">
        <v>22950</v>
      </c>
      <c r="H21" s="169">
        <v>23950</v>
      </c>
      <c r="I21" s="169">
        <v>24950</v>
      </c>
      <c r="J21" s="169">
        <v>26050</v>
      </c>
      <c r="K21" s="169">
        <v>27150</v>
      </c>
      <c r="L21" s="169">
        <v>28100</v>
      </c>
      <c r="M21" s="169">
        <v>29900</v>
      </c>
      <c r="N21" s="169">
        <v>32650</v>
      </c>
      <c r="O21" s="169">
        <v>35400</v>
      </c>
      <c r="P21" s="170">
        <v>38150</v>
      </c>
    </row>
    <row r="22" spans="1:16" ht="16.5" x14ac:dyDescent="0.25">
      <c r="A22" s="134">
        <v>18</v>
      </c>
      <c r="B22" s="496" t="s">
        <v>195</v>
      </c>
      <c r="C22" s="497"/>
      <c r="D22" s="498"/>
      <c r="E22" s="135" t="s">
        <v>196</v>
      </c>
      <c r="F22" s="92" t="s">
        <v>155</v>
      </c>
      <c r="G22" s="168">
        <v>24050</v>
      </c>
      <c r="H22" s="169">
        <v>25050</v>
      </c>
      <c r="I22" s="169">
        <v>26000</v>
      </c>
      <c r="J22" s="169">
        <v>27100</v>
      </c>
      <c r="K22" s="169">
        <v>28200</v>
      </c>
      <c r="L22" s="169">
        <v>29200</v>
      </c>
      <c r="M22" s="169">
        <v>31100</v>
      </c>
      <c r="N22" s="169">
        <v>33950</v>
      </c>
      <c r="O22" s="169">
        <v>36800</v>
      </c>
      <c r="P22" s="170">
        <v>39650</v>
      </c>
    </row>
    <row r="23" spans="1:16" ht="16.5" x14ac:dyDescent="0.25">
      <c r="A23" s="134">
        <v>19</v>
      </c>
      <c r="B23" s="496" t="s">
        <v>197</v>
      </c>
      <c r="C23" s="497"/>
      <c r="D23" s="498"/>
      <c r="E23" s="135" t="s">
        <v>198</v>
      </c>
      <c r="F23" s="92" t="s">
        <v>158</v>
      </c>
      <c r="G23" s="168">
        <v>25450</v>
      </c>
      <c r="H23" s="169">
        <v>26550</v>
      </c>
      <c r="I23" s="169">
        <v>27650</v>
      </c>
      <c r="J23" s="169">
        <v>28850</v>
      </c>
      <c r="K23" s="169">
        <v>30050</v>
      </c>
      <c r="L23" s="169">
        <v>31150</v>
      </c>
      <c r="M23" s="169">
        <v>33150</v>
      </c>
      <c r="N23" s="169">
        <v>36250</v>
      </c>
      <c r="O23" s="169">
        <v>39300</v>
      </c>
      <c r="P23" s="170">
        <v>42400</v>
      </c>
    </row>
    <row r="24" spans="1:16" ht="16.5" x14ac:dyDescent="0.25">
      <c r="A24" s="134">
        <v>20</v>
      </c>
      <c r="B24" s="496" t="s">
        <v>199</v>
      </c>
      <c r="C24" s="497"/>
      <c r="D24" s="498"/>
      <c r="E24" s="135" t="s">
        <v>200</v>
      </c>
      <c r="F24" s="92" t="s">
        <v>161</v>
      </c>
      <c r="G24" s="168">
        <v>26450</v>
      </c>
      <c r="H24" s="169">
        <v>27550</v>
      </c>
      <c r="I24" s="169">
        <v>28650</v>
      </c>
      <c r="J24" s="169">
        <v>29850</v>
      </c>
      <c r="K24" s="169">
        <v>31050</v>
      </c>
      <c r="L24" s="169">
        <v>32150</v>
      </c>
      <c r="M24" s="169">
        <v>34150</v>
      </c>
      <c r="N24" s="169">
        <v>37200</v>
      </c>
      <c r="O24" s="169">
        <v>40300</v>
      </c>
      <c r="P24" s="170">
        <v>43350</v>
      </c>
    </row>
    <row r="25" spans="1:16" ht="16.5" x14ac:dyDescent="0.25">
      <c r="A25" s="134">
        <v>21</v>
      </c>
      <c r="B25" s="496" t="s">
        <v>201</v>
      </c>
      <c r="C25" s="497"/>
      <c r="D25" s="498"/>
      <c r="E25" s="135" t="s">
        <v>202</v>
      </c>
      <c r="F25" s="92" t="s">
        <v>164</v>
      </c>
      <c r="G25" s="168">
        <v>28050</v>
      </c>
      <c r="H25" s="169">
        <v>29350</v>
      </c>
      <c r="I25" s="169">
        <v>30700</v>
      </c>
      <c r="J25" s="169">
        <v>32250</v>
      </c>
      <c r="K25" s="169">
        <v>33750</v>
      </c>
      <c r="L25" s="169">
        <v>35100</v>
      </c>
      <c r="M25" s="169">
        <v>37500</v>
      </c>
      <c r="N25" s="169">
        <v>41250</v>
      </c>
      <c r="O25" s="169">
        <v>45000</v>
      </c>
      <c r="P25" s="170">
        <v>48750</v>
      </c>
    </row>
    <row r="26" spans="1:16" ht="16.5" x14ac:dyDescent="0.25">
      <c r="A26" s="134">
        <v>22</v>
      </c>
      <c r="B26" s="496" t="s">
        <v>203</v>
      </c>
      <c r="C26" s="497"/>
      <c r="D26" s="498"/>
      <c r="E26" s="135" t="s">
        <v>204</v>
      </c>
      <c r="F26" s="92" t="s">
        <v>167</v>
      </c>
      <c r="G26" s="168">
        <v>30100</v>
      </c>
      <c r="H26" s="169">
        <v>31450</v>
      </c>
      <c r="I26" s="169">
        <v>32750</v>
      </c>
      <c r="J26" s="169">
        <v>34300</v>
      </c>
      <c r="K26" s="169">
        <v>35850</v>
      </c>
      <c r="L26" s="169">
        <v>37150</v>
      </c>
      <c r="M26" s="169">
        <v>39700</v>
      </c>
      <c r="N26" s="169">
        <v>43550</v>
      </c>
      <c r="O26" s="169">
        <v>47400</v>
      </c>
      <c r="P26" s="170">
        <v>51250</v>
      </c>
    </row>
    <row r="27" spans="1:16" ht="16.5" x14ac:dyDescent="0.25">
      <c r="A27" s="134">
        <v>23</v>
      </c>
      <c r="B27" s="496" t="s">
        <v>205</v>
      </c>
      <c r="C27" s="497"/>
      <c r="D27" s="498"/>
      <c r="E27" s="135" t="s">
        <v>206</v>
      </c>
      <c r="F27" s="92" t="s">
        <v>170</v>
      </c>
      <c r="G27" s="168">
        <v>31200</v>
      </c>
      <c r="H27" s="169">
        <v>32550</v>
      </c>
      <c r="I27" s="169">
        <v>33850</v>
      </c>
      <c r="J27" s="169">
        <v>35400</v>
      </c>
      <c r="K27" s="169">
        <v>36950</v>
      </c>
      <c r="L27" s="169">
        <v>38250</v>
      </c>
      <c r="M27" s="169">
        <v>40800</v>
      </c>
      <c r="N27" s="169">
        <v>44750</v>
      </c>
      <c r="O27" s="169">
        <v>48700</v>
      </c>
      <c r="P27" s="170">
        <v>52650</v>
      </c>
    </row>
    <row r="28" spans="1:16" ht="16.5" x14ac:dyDescent="0.25">
      <c r="A28" s="134">
        <v>24</v>
      </c>
      <c r="B28" s="496" t="s">
        <v>207</v>
      </c>
      <c r="C28" s="497"/>
      <c r="D28" s="498"/>
      <c r="E28" s="135" t="s">
        <v>208</v>
      </c>
      <c r="F28" s="92" t="s">
        <v>173</v>
      </c>
      <c r="G28" s="168">
        <v>32400</v>
      </c>
      <c r="H28" s="169">
        <v>33850</v>
      </c>
      <c r="I28" s="169">
        <v>35250</v>
      </c>
      <c r="J28" s="169">
        <v>36900</v>
      </c>
      <c r="K28" s="169">
        <v>38550</v>
      </c>
      <c r="L28" s="169">
        <v>40000</v>
      </c>
      <c r="M28" s="169">
        <v>42650</v>
      </c>
      <c r="N28" s="169">
        <v>46600</v>
      </c>
      <c r="O28" s="169">
        <v>50550</v>
      </c>
      <c r="P28" s="170">
        <v>54500</v>
      </c>
    </row>
    <row r="29" spans="1:16" ht="16.5" x14ac:dyDescent="0.25">
      <c r="A29" s="134">
        <v>25</v>
      </c>
      <c r="B29" s="496" t="s">
        <v>209</v>
      </c>
      <c r="C29" s="497"/>
      <c r="D29" s="498"/>
      <c r="E29" s="135" t="s">
        <v>210</v>
      </c>
      <c r="F29" s="92" t="s">
        <v>176</v>
      </c>
      <c r="G29" s="168">
        <v>34050</v>
      </c>
      <c r="H29" s="169">
        <v>35450</v>
      </c>
      <c r="I29" s="169">
        <v>36900</v>
      </c>
      <c r="J29" s="169">
        <v>38550</v>
      </c>
      <c r="K29" s="169">
        <v>40200</v>
      </c>
      <c r="L29" s="169">
        <v>41650</v>
      </c>
      <c r="M29" s="169">
        <v>44250</v>
      </c>
      <c r="N29" s="169">
        <v>48350</v>
      </c>
      <c r="O29" s="169">
        <v>52400</v>
      </c>
      <c r="P29" s="170">
        <v>56500</v>
      </c>
    </row>
    <row r="30" spans="1:16" ht="16.5" x14ac:dyDescent="0.25">
      <c r="A30" s="134">
        <v>26</v>
      </c>
      <c r="B30" s="496" t="s">
        <v>211</v>
      </c>
      <c r="C30" s="497"/>
      <c r="D30" s="498"/>
      <c r="E30" s="135" t="s">
        <v>212</v>
      </c>
      <c r="F30" s="92" t="s">
        <v>179</v>
      </c>
      <c r="G30" s="168">
        <v>34900</v>
      </c>
      <c r="H30" s="169">
        <v>36350</v>
      </c>
      <c r="I30" s="169">
        <v>37750</v>
      </c>
      <c r="J30" s="169">
        <v>39400</v>
      </c>
      <c r="K30" s="169">
        <v>41050</v>
      </c>
      <c r="L30" s="169">
        <v>42500</v>
      </c>
      <c r="M30" s="169">
        <v>45150</v>
      </c>
      <c r="N30" s="169">
        <v>49300</v>
      </c>
      <c r="O30" s="169">
        <v>53500</v>
      </c>
      <c r="P30" s="170">
        <v>57700</v>
      </c>
    </row>
    <row r="31" spans="1:16" ht="16.5" x14ac:dyDescent="0.25">
      <c r="A31" s="134">
        <v>27</v>
      </c>
      <c r="B31" s="496" t="s">
        <v>213</v>
      </c>
      <c r="C31" s="497"/>
      <c r="D31" s="498"/>
      <c r="E31" s="135" t="s">
        <v>214</v>
      </c>
      <c r="F31" s="92" t="s">
        <v>182</v>
      </c>
      <c r="G31" s="168">
        <v>36200</v>
      </c>
      <c r="H31" s="169">
        <v>37650</v>
      </c>
      <c r="I31" s="169">
        <v>39100</v>
      </c>
      <c r="J31" s="169">
        <v>40750</v>
      </c>
      <c r="K31" s="169">
        <v>42400</v>
      </c>
      <c r="L31" s="169">
        <v>43800</v>
      </c>
      <c r="M31" s="169">
        <v>46550</v>
      </c>
      <c r="N31" s="169">
        <v>50750</v>
      </c>
      <c r="O31" s="169">
        <v>54900</v>
      </c>
      <c r="P31" s="170">
        <v>59100</v>
      </c>
    </row>
    <row r="32" spans="1:16" ht="16.5" x14ac:dyDescent="0.25">
      <c r="A32" s="134">
        <v>28</v>
      </c>
      <c r="B32" s="496" t="s">
        <v>215</v>
      </c>
      <c r="C32" s="497"/>
      <c r="D32" s="498"/>
      <c r="E32" s="135" t="s">
        <v>216</v>
      </c>
      <c r="F32" s="92" t="s">
        <v>185</v>
      </c>
      <c r="G32" s="168">
        <v>37100</v>
      </c>
      <c r="H32" s="169">
        <v>38500</v>
      </c>
      <c r="I32" s="169">
        <v>39950</v>
      </c>
      <c r="J32" s="169">
        <v>41600</v>
      </c>
      <c r="K32" s="169">
        <v>43250</v>
      </c>
      <c r="L32" s="169">
        <v>44700</v>
      </c>
      <c r="M32" s="169">
        <v>47450</v>
      </c>
      <c r="N32" s="169">
        <v>51700</v>
      </c>
      <c r="O32" s="169">
        <v>56000</v>
      </c>
      <c r="P32" s="170">
        <v>60300</v>
      </c>
    </row>
    <row r="33" spans="1:16" ht="16.5" x14ac:dyDescent="0.25">
      <c r="A33" s="134">
        <v>29</v>
      </c>
      <c r="B33" s="496" t="s">
        <v>217</v>
      </c>
      <c r="C33" s="497"/>
      <c r="D33" s="498"/>
      <c r="E33" s="135" t="s">
        <v>218</v>
      </c>
      <c r="F33" s="92" t="s">
        <v>188</v>
      </c>
      <c r="G33" s="168">
        <v>38850</v>
      </c>
      <c r="H33" s="169">
        <v>40350</v>
      </c>
      <c r="I33" s="169">
        <v>41900</v>
      </c>
      <c r="J33" s="169">
        <v>43650</v>
      </c>
      <c r="K33" s="169">
        <v>45450</v>
      </c>
      <c r="L33" s="169">
        <v>46950</v>
      </c>
      <c r="M33" s="169">
        <v>49850</v>
      </c>
      <c r="N33" s="169">
        <v>54250</v>
      </c>
      <c r="O33" s="169">
        <v>58650</v>
      </c>
      <c r="P33" s="170">
        <v>63050</v>
      </c>
    </row>
    <row r="34" spans="1:16" ht="49.5" customHeight="1" thickBot="1" x14ac:dyDescent="0.3">
      <c r="A34" s="144">
        <v>30</v>
      </c>
      <c r="B34" s="499" t="s">
        <v>219</v>
      </c>
      <c r="C34" s="500"/>
      <c r="D34" s="501"/>
      <c r="E34" s="172" t="s">
        <v>220</v>
      </c>
      <c r="F34" s="102" t="s">
        <v>170</v>
      </c>
      <c r="G34" s="174">
        <v>46150</v>
      </c>
      <c r="H34" s="175">
        <v>47800</v>
      </c>
      <c r="I34" s="175">
        <v>49450</v>
      </c>
      <c r="J34" s="175">
        <v>51300</v>
      </c>
      <c r="K34" s="175">
        <v>53150</v>
      </c>
      <c r="L34" s="175">
        <v>54800</v>
      </c>
      <c r="M34" s="175">
        <v>57800</v>
      </c>
      <c r="N34" s="175">
        <v>62400</v>
      </c>
      <c r="O34" s="175">
        <v>67050</v>
      </c>
      <c r="P34" s="176">
        <v>71650</v>
      </c>
    </row>
    <row r="35" spans="1:16" ht="33.75" customHeight="1" thickBot="1" x14ac:dyDescent="0.3">
      <c r="A35" s="502" t="s">
        <v>221</v>
      </c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503"/>
      <c r="M35" s="503"/>
      <c r="N35" s="503"/>
      <c r="O35" s="503"/>
      <c r="P35" s="504"/>
    </row>
    <row r="36" spans="1:16" ht="15" thickBot="1" x14ac:dyDescent="0.3">
      <c r="A36" s="403" t="s">
        <v>222</v>
      </c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5"/>
    </row>
    <row r="37" spans="1:16" ht="17.25" thickBot="1" x14ac:dyDescent="0.3">
      <c r="A37" s="468" t="s">
        <v>223</v>
      </c>
      <c r="B37" s="469"/>
      <c r="C37" s="469"/>
      <c r="D37" s="469"/>
      <c r="E37" s="469"/>
      <c r="F37" s="470"/>
      <c r="G37" s="183" t="s">
        <v>224</v>
      </c>
      <c r="H37" s="184" t="s">
        <v>225</v>
      </c>
      <c r="I37" s="184" t="s">
        <v>226</v>
      </c>
      <c r="J37" s="184" t="s">
        <v>227</v>
      </c>
      <c r="K37" s="184" t="s">
        <v>228</v>
      </c>
      <c r="L37" s="184" t="s">
        <v>229</v>
      </c>
      <c r="M37" s="184" t="s">
        <v>230</v>
      </c>
      <c r="N37" s="471" t="s">
        <v>138</v>
      </c>
      <c r="O37" s="471"/>
      <c r="P37" s="185" t="s">
        <v>231</v>
      </c>
    </row>
    <row r="38" spans="1:16" ht="48.75" customHeight="1" x14ac:dyDescent="0.25">
      <c r="A38" s="186">
        <v>1</v>
      </c>
      <c r="B38" s="472" t="s">
        <v>232</v>
      </c>
      <c r="C38" s="473"/>
      <c r="D38" s="473"/>
      <c r="E38" s="473"/>
      <c r="F38" s="474"/>
      <c r="G38" s="187">
        <v>1300</v>
      </c>
      <c r="H38" s="188">
        <v>1400</v>
      </c>
      <c r="I38" s="188">
        <v>1500</v>
      </c>
      <c r="J38" s="188">
        <v>1700</v>
      </c>
      <c r="K38" s="188">
        <v>1800</v>
      </c>
      <c r="L38" s="188">
        <v>1900</v>
      </c>
      <c r="M38" s="188">
        <v>2100</v>
      </c>
      <c r="N38" s="475">
        <v>1300</v>
      </c>
      <c r="O38" s="475"/>
      <c r="P38" s="189">
        <v>1300</v>
      </c>
    </row>
    <row r="39" spans="1:16" ht="32.25" customHeight="1" x14ac:dyDescent="0.25">
      <c r="A39" s="186">
        <v>2</v>
      </c>
      <c r="B39" s="476" t="s">
        <v>233</v>
      </c>
      <c r="C39" s="477"/>
      <c r="D39" s="477"/>
      <c r="E39" s="477"/>
      <c r="F39" s="478"/>
      <c r="G39" s="479">
        <v>0</v>
      </c>
      <c r="H39" s="480"/>
      <c r="I39" s="480"/>
      <c r="J39" s="480"/>
      <c r="K39" s="480"/>
      <c r="L39" s="480"/>
      <c r="M39" s="480"/>
      <c r="N39" s="480"/>
      <c r="O39" s="480"/>
      <c r="P39" s="481"/>
    </row>
    <row r="40" spans="1:16" s="191" customFormat="1" ht="31.5" customHeight="1" thickBot="1" x14ac:dyDescent="0.3">
      <c r="A40" s="190">
        <v>3</v>
      </c>
      <c r="B40" s="482" t="s">
        <v>234</v>
      </c>
      <c r="C40" s="483"/>
      <c r="D40" s="483"/>
      <c r="E40" s="483"/>
      <c r="F40" s="484"/>
      <c r="G40" s="485">
        <v>1300</v>
      </c>
      <c r="H40" s="486"/>
      <c r="I40" s="486"/>
      <c r="J40" s="486"/>
      <c r="K40" s="486"/>
      <c r="L40" s="486"/>
      <c r="M40" s="486"/>
      <c r="N40" s="486"/>
      <c r="O40" s="486"/>
      <c r="P40" s="487"/>
    </row>
    <row r="41" spans="1:16" s="191" customFormat="1" ht="14.25" thickBot="1" x14ac:dyDescent="0.3">
      <c r="A41" s="488" t="s">
        <v>235</v>
      </c>
      <c r="B41" s="489"/>
      <c r="C41" s="489"/>
      <c r="D41" s="489"/>
      <c r="E41" s="489"/>
      <c r="F41" s="490"/>
      <c r="G41" s="303">
        <v>1</v>
      </c>
      <c r="H41" s="304">
        <v>2</v>
      </c>
      <c r="I41" s="304">
        <v>3</v>
      </c>
      <c r="J41" s="304">
        <v>4</v>
      </c>
      <c r="K41" s="304">
        <v>5</v>
      </c>
      <c r="L41" s="304">
        <v>6</v>
      </c>
      <c r="M41" s="304">
        <v>7</v>
      </c>
      <c r="N41" s="304">
        <v>8</v>
      </c>
      <c r="O41" s="304">
        <v>9</v>
      </c>
      <c r="P41" s="305">
        <v>10</v>
      </c>
    </row>
    <row r="42" spans="1:16" ht="16.5" x14ac:dyDescent="0.25">
      <c r="A42" s="179">
        <v>4</v>
      </c>
      <c r="B42" s="491" t="s">
        <v>231</v>
      </c>
      <c r="C42" s="492"/>
      <c r="D42" s="493"/>
      <c r="E42" s="494" t="s">
        <v>236</v>
      </c>
      <c r="F42" s="495"/>
      <c r="G42" s="166">
        <v>6900</v>
      </c>
      <c r="H42" s="114">
        <v>7400</v>
      </c>
      <c r="I42" s="114">
        <v>7900</v>
      </c>
      <c r="J42" s="114">
        <v>8200</v>
      </c>
      <c r="K42" s="114">
        <v>8700</v>
      </c>
      <c r="L42" s="114">
        <v>9300</v>
      </c>
      <c r="M42" s="114">
        <v>10100</v>
      </c>
      <c r="N42" s="114">
        <v>10800</v>
      </c>
      <c r="O42" s="114">
        <v>11500</v>
      </c>
      <c r="P42" s="167">
        <v>12300</v>
      </c>
    </row>
    <row r="43" spans="1:16" ht="16.5" x14ac:dyDescent="0.25">
      <c r="A43" s="134">
        <v>5</v>
      </c>
      <c r="B43" s="423" t="s">
        <v>138</v>
      </c>
      <c r="C43" s="424"/>
      <c r="D43" s="424"/>
      <c r="E43" s="461" t="s">
        <v>237</v>
      </c>
      <c r="F43" s="462"/>
      <c r="G43" s="168">
        <v>12800</v>
      </c>
      <c r="H43" s="169">
        <v>13500</v>
      </c>
      <c r="I43" s="169">
        <v>14500</v>
      </c>
      <c r="J43" s="169">
        <v>15200</v>
      </c>
      <c r="K43" s="169">
        <v>16000</v>
      </c>
      <c r="L43" s="169">
        <v>17400</v>
      </c>
      <c r="M43" s="169">
        <v>18700</v>
      </c>
      <c r="N43" s="169">
        <v>19900</v>
      </c>
      <c r="O43" s="169">
        <v>21400</v>
      </c>
      <c r="P43" s="170">
        <v>23000</v>
      </c>
    </row>
    <row r="44" spans="1:16" ht="16.5" x14ac:dyDescent="0.25">
      <c r="A44" s="134">
        <v>6</v>
      </c>
      <c r="B44" s="423" t="s">
        <v>238</v>
      </c>
      <c r="C44" s="424"/>
      <c r="D44" s="424"/>
      <c r="E44" s="461" t="s">
        <v>239</v>
      </c>
      <c r="F44" s="462"/>
      <c r="G44" s="168">
        <v>3900</v>
      </c>
      <c r="H44" s="169">
        <v>4300</v>
      </c>
      <c r="I44" s="169">
        <v>4400</v>
      </c>
      <c r="J44" s="169">
        <v>4900</v>
      </c>
      <c r="K44" s="169">
        <v>5100</v>
      </c>
      <c r="L44" s="169">
        <v>5800</v>
      </c>
      <c r="M44" s="169">
        <v>6400</v>
      </c>
      <c r="N44" s="169">
        <v>7200</v>
      </c>
      <c r="O44" s="169">
        <v>8100</v>
      </c>
      <c r="P44" s="170">
        <v>9000</v>
      </c>
    </row>
    <row r="45" spans="1:16" ht="31.5" customHeight="1" x14ac:dyDescent="0.25">
      <c r="A45" s="134">
        <v>7</v>
      </c>
      <c r="B45" s="423" t="s">
        <v>240</v>
      </c>
      <c r="C45" s="424"/>
      <c r="D45" s="424"/>
      <c r="E45" s="461" t="s">
        <v>241</v>
      </c>
      <c r="F45" s="462"/>
      <c r="G45" s="168">
        <v>5400</v>
      </c>
      <c r="H45" s="169">
        <v>5800</v>
      </c>
      <c r="I45" s="169">
        <v>5900</v>
      </c>
      <c r="J45" s="169">
        <v>6300</v>
      </c>
      <c r="K45" s="169">
        <v>6600</v>
      </c>
      <c r="L45" s="169">
        <v>7100</v>
      </c>
      <c r="M45" s="169">
        <v>7700</v>
      </c>
      <c r="N45" s="169">
        <v>8800</v>
      </c>
      <c r="O45" s="169">
        <v>9700</v>
      </c>
      <c r="P45" s="170">
        <v>10800</v>
      </c>
    </row>
    <row r="46" spans="1:16" ht="32.25" customHeight="1" x14ac:dyDescent="0.25">
      <c r="A46" s="134">
        <v>8</v>
      </c>
      <c r="B46" s="423" t="s">
        <v>242</v>
      </c>
      <c r="C46" s="424"/>
      <c r="D46" s="424"/>
      <c r="E46" s="461" t="s">
        <v>241</v>
      </c>
      <c r="F46" s="462"/>
      <c r="G46" s="168">
        <v>6700</v>
      </c>
      <c r="H46" s="169">
        <v>7200</v>
      </c>
      <c r="I46" s="169">
        <v>7400</v>
      </c>
      <c r="J46" s="169">
        <v>7600</v>
      </c>
      <c r="K46" s="169">
        <v>7900</v>
      </c>
      <c r="L46" s="169">
        <v>8300</v>
      </c>
      <c r="M46" s="169">
        <v>8900</v>
      </c>
      <c r="N46" s="169">
        <v>10100</v>
      </c>
      <c r="O46" s="169">
        <v>11200</v>
      </c>
      <c r="P46" s="170">
        <v>12300</v>
      </c>
    </row>
    <row r="47" spans="1:16" ht="17.25" thickBot="1" x14ac:dyDescent="0.3">
      <c r="A47" s="144">
        <v>9</v>
      </c>
      <c r="B47" s="466" t="s">
        <v>243</v>
      </c>
      <c r="C47" s="327"/>
      <c r="D47" s="327"/>
      <c r="E47" s="327"/>
      <c r="F47" s="467"/>
      <c r="G47" s="174">
        <v>2100</v>
      </c>
      <c r="H47" s="175">
        <v>2400</v>
      </c>
      <c r="I47" s="175">
        <v>2800</v>
      </c>
      <c r="J47" s="175">
        <v>3100</v>
      </c>
      <c r="K47" s="175">
        <v>3500</v>
      </c>
      <c r="L47" s="175">
        <v>3900</v>
      </c>
      <c r="M47" s="175">
        <v>4900</v>
      </c>
      <c r="N47" s="175">
        <v>5900</v>
      </c>
      <c r="O47" s="175">
        <v>6600</v>
      </c>
      <c r="P47" s="176">
        <v>7500</v>
      </c>
    </row>
  </sheetData>
  <mergeCells count="56">
    <mergeCell ref="B12:D12"/>
    <mergeCell ref="A1:P1"/>
    <mergeCell ref="A2:P2"/>
    <mergeCell ref="A3:P3"/>
    <mergeCell ref="B4:D4"/>
    <mergeCell ref="B5:D5"/>
    <mergeCell ref="B6:D6"/>
    <mergeCell ref="B7:D7"/>
    <mergeCell ref="B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36:P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A35:P35"/>
    <mergeCell ref="B43:D43"/>
    <mergeCell ref="E43:F43"/>
    <mergeCell ref="A37:F37"/>
    <mergeCell ref="N37:O37"/>
    <mergeCell ref="B38:F38"/>
    <mergeCell ref="N38:O38"/>
    <mergeCell ref="B39:F39"/>
    <mergeCell ref="G39:P39"/>
    <mergeCell ref="B40:F40"/>
    <mergeCell ref="G40:P40"/>
    <mergeCell ref="A41:F41"/>
    <mergeCell ref="B42:D42"/>
    <mergeCell ref="E42:F42"/>
    <mergeCell ref="B47:F47"/>
    <mergeCell ref="B44:D44"/>
    <mergeCell ref="E44:F44"/>
    <mergeCell ref="B45:D45"/>
    <mergeCell ref="E45:F45"/>
    <mergeCell ref="B46:D46"/>
    <mergeCell ref="E46:F46"/>
  </mergeCells>
  <pageMargins left="0.19685039370078741" right="0.19685039370078741" top="0.19685039370078741" bottom="0.19685039370078741" header="0" footer="0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topLeftCell="A46" workbookViewId="0">
      <selection activeCell="E60" sqref="E60"/>
    </sheetView>
  </sheetViews>
  <sheetFormatPr defaultColWidth="8.7109375" defaultRowHeight="13.5" x14ac:dyDescent="0.25"/>
  <cols>
    <col min="1" max="1" width="3.5703125" style="192" bestFit="1" customWidth="1"/>
    <col min="2" max="2" width="30" style="192" customWidth="1"/>
    <col min="3" max="3" width="9.28515625" style="192" customWidth="1"/>
    <col min="4" max="4" width="7.85546875" style="192" bestFit="1" customWidth="1"/>
    <col min="5" max="8" width="8" style="192" customWidth="1"/>
    <col min="9" max="11" width="8.42578125" style="192" bestFit="1" customWidth="1"/>
    <col min="12" max="12" width="8.42578125" style="192" customWidth="1"/>
    <col min="13" max="13" width="8.5703125" style="192" customWidth="1"/>
    <col min="14" max="14" width="8.42578125" style="192" bestFit="1" customWidth="1"/>
    <col min="15" max="15" width="5.140625" style="192" customWidth="1"/>
    <col min="16" max="232" width="8.7109375" style="192"/>
    <col min="233" max="233" width="2.7109375" style="192" customWidth="1"/>
    <col min="234" max="234" width="23.42578125" style="192" customWidth="1"/>
    <col min="235" max="236" width="6.7109375" style="192" customWidth="1"/>
    <col min="237" max="239" width="7.140625" style="192" customWidth="1"/>
    <col min="240" max="240" width="6.85546875" style="192" customWidth="1"/>
    <col min="241" max="241" width="7.140625" style="192" customWidth="1"/>
    <col min="242" max="242" width="7" style="192" customWidth="1"/>
    <col min="243" max="243" width="7.140625" style="192" customWidth="1"/>
    <col min="244" max="244" width="7.7109375" style="192" customWidth="1"/>
    <col min="245" max="248" width="8.28515625" style="192" customWidth="1"/>
    <col min="249" max="488" width="8.7109375" style="192"/>
    <col min="489" max="489" width="2.7109375" style="192" customWidth="1"/>
    <col min="490" max="490" width="23.42578125" style="192" customWidth="1"/>
    <col min="491" max="492" width="6.7109375" style="192" customWidth="1"/>
    <col min="493" max="495" width="7.140625" style="192" customWidth="1"/>
    <col min="496" max="496" width="6.85546875" style="192" customWidth="1"/>
    <col min="497" max="497" width="7.140625" style="192" customWidth="1"/>
    <col min="498" max="498" width="7" style="192" customWidth="1"/>
    <col min="499" max="499" width="7.140625" style="192" customWidth="1"/>
    <col min="500" max="500" width="7.7109375" style="192" customWidth="1"/>
    <col min="501" max="504" width="8.28515625" style="192" customWidth="1"/>
    <col min="505" max="744" width="8.7109375" style="192"/>
    <col min="745" max="745" width="2.7109375" style="192" customWidth="1"/>
    <col min="746" max="746" width="23.42578125" style="192" customWidth="1"/>
    <col min="747" max="748" width="6.7109375" style="192" customWidth="1"/>
    <col min="749" max="751" width="7.140625" style="192" customWidth="1"/>
    <col min="752" max="752" width="6.85546875" style="192" customWidth="1"/>
    <col min="753" max="753" width="7.140625" style="192" customWidth="1"/>
    <col min="754" max="754" width="7" style="192" customWidth="1"/>
    <col min="755" max="755" width="7.140625" style="192" customWidth="1"/>
    <col min="756" max="756" width="7.7109375" style="192" customWidth="1"/>
    <col min="757" max="760" width="8.28515625" style="192" customWidth="1"/>
    <col min="761" max="1000" width="8.7109375" style="192"/>
    <col min="1001" max="1001" width="2.7109375" style="192" customWidth="1"/>
    <col min="1002" max="1002" width="23.42578125" style="192" customWidth="1"/>
    <col min="1003" max="1004" width="6.7109375" style="192" customWidth="1"/>
    <col min="1005" max="1007" width="7.140625" style="192" customWidth="1"/>
    <col min="1008" max="1008" width="6.85546875" style="192" customWidth="1"/>
    <col min="1009" max="1009" width="7.140625" style="192" customWidth="1"/>
    <col min="1010" max="1010" width="7" style="192" customWidth="1"/>
    <col min="1011" max="1011" width="7.140625" style="192" customWidth="1"/>
    <col min="1012" max="1012" width="7.7109375" style="192" customWidth="1"/>
    <col min="1013" max="1016" width="8.28515625" style="192" customWidth="1"/>
    <col min="1017" max="1256" width="8.7109375" style="192"/>
    <col min="1257" max="1257" width="2.7109375" style="192" customWidth="1"/>
    <col min="1258" max="1258" width="23.42578125" style="192" customWidth="1"/>
    <col min="1259" max="1260" width="6.7109375" style="192" customWidth="1"/>
    <col min="1261" max="1263" width="7.140625" style="192" customWidth="1"/>
    <col min="1264" max="1264" width="6.85546875" style="192" customWidth="1"/>
    <col min="1265" max="1265" width="7.140625" style="192" customWidth="1"/>
    <col min="1266" max="1266" width="7" style="192" customWidth="1"/>
    <col min="1267" max="1267" width="7.140625" style="192" customWidth="1"/>
    <col min="1268" max="1268" width="7.7109375" style="192" customWidth="1"/>
    <col min="1269" max="1272" width="8.28515625" style="192" customWidth="1"/>
    <col min="1273" max="1512" width="8.7109375" style="192"/>
    <col min="1513" max="1513" width="2.7109375" style="192" customWidth="1"/>
    <col min="1514" max="1514" width="23.42578125" style="192" customWidth="1"/>
    <col min="1515" max="1516" width="6.7109375" style="192" customWidth="1"/>
    <col min="1517" max="1519" width="7.140625" style="192" customWidth="1"/>
    <col min="1520" max="1520" width="6.85546875" style="192" customWidth="1"/>
    <col min="1521" max="1521" width="7.140625" style="192" customWidth="1"/>
    <col min="1522" max="1522" width="7" style="192" customWidth="1"/>
    <col min="1523" max="1523" width="7.140625" style="192" customWidth="1"/>
    <col min="1524" max="1524" width="7.7109375" style="192" customWidth="1"/>
    <col min="1525" max="1528" width="8.28515625" style="192" customWidth="1"/>
    <col min="1529" max="1768" width="8.7109375" style="192"/>
    <col min="1769" max="1769" width="2.7109375" style="192" customWidth="1"/>
    <col min="1770" max="1770" width="23.42578125" style="192" customWidth="1"/>
    <col min="1771" max="1772" width="6.7109375" style="192" customWidth="1"/>
    <col min="1773" max="1775" width="7.140625" style="192" customWidth="1"/>
    <col min="1776" max="1776" width="6.85546875" style="192" customWidth="1"/>
    <col min="1777" max="1777" width="7.140625" style="192" customWidth="1"/>
    <col min="1778" max="1778" width="7" style="192" customWidth="1"/>
    <col min="1779" max="1779" width="7.140625" style="192" customWidth="1"/>
    <col min="1780" max="1780" width="7.7109375" style="192" customWidth="1"/>
    <col min="1781" max="1784" width="8.28515625" style="192" customWidth="1"/>
    <col min="1785" max="2024" width="8.7109375" style="192"/>
    <col min="2025" max="2025" width="2.7109375" style="192" customWidth="1"/>
    <col min="2026" max="2026" width="23.42578125" style="192" customWidth="1"/>
    <col min="2027" max="2028" width="6.7109375" style="192" customWidth="1"/>
    <col min="2029" max="2031" width="7.140625" style="192" customWidth="1"/>
    <col min="2032" max="2032" width="6.85546875" style="192" customWidth="1"/>
    <col min="2033" max="2033" width="7.140625" style="192" customWidth="1"/>
    <col min="2034" max="2034" width="7" style="192" customWidth="1"/>
    <col min="2035" max="2035" width="7.140625" style="192" customWidth="1"/>
    <col min="2036" max="2036" width="7.7109375" style="192" customWidth="1"/>
    <col min="2037" max="2040" width="8.28515625" style="192" customWidth="1"/>
    <col min="2041" max="2280" width="8.7109375" style="192"/>
    <col min="2281" max="2281" width="2.7109375" style="192" customWidth="1"/>
    <col min="2282" max="2282" width="23.42578125" style="192" customWidth="1"/>
    <col min="2283" max="2284" width="6.7109375" style="192" customWidth="1"/>
    <col min="2285" max="2287" width="7.140625" style="192" customWidth="1"/>
    <col min="2288" max="2288" width="6.85546875" style="192" customWidth="1"/>
    <col min="2289" max="2289" width="7.140625" style="192" customWidth="1"/>
    <col min="2290" max="2290" width="7" style="192" customWidth="1"/>
    <col min="2291" max="2291" width="7.140625" style="192" customWidth="1"/>
    <col min="2292" max="2292" width="7.7109375" style="192" customWidth="1"/>
    <col min="2293" max="2296" width="8.28515625" style="192" customWidth="1"/>
    <col min="2297" max="2536" width="8.7109375" style="192"/>
    <col min="2537" max="2537" width="2.7109375" style="192" customWidth="1"/>
    <col min="2538" max="2538" width="23.42578125" style="192" customWidth="1"/>
    <col min="2539" max="2540" width="6.7109375" style="192" customWidth="1"/>
    <col min="2541" max="2543" width="7.140625" style="192" customWidth="1"/>
    <col min="2544" max="2544" width="6.85546875" style="192" customWidth="1"/>
    <col min="2545" max="2545" width="7.140625" style="192" customWidth="1"/>
    <col min="2546" max="2546" width="7" style="192" customWidth="1"/>
    <col min="2547" max="2547" width="7.140625" style="192" customWidth="1"/>
    <col min="2548" max="2548" width="7.7109375" style="192" customWidth="1"/>
    <col min="2549" max="2552" width="8.28515625" style="192" customWidth="1"/>
    <col min="2553" max="2792" width="8.7109375" style="192"/>
    <col min="2793" max="2793" width="2.7109375" style="192" customWidth="1"/>
    <col min="2794" max="2794" width="23.42578125" style="192" customWidth="1"/>
    <col min="2795" max="2796" width="6.7109375" style="192" customWidth="1"/>
    <col min="2797" max="2799" width="7.140625" style="192" customWidth="1"/>
    <col min="2800" max="2800" width="6.85546875" style="192" customWidth="1"/>
    <col min="2801" max="2801" width="7.140625" style="192" customWidth="1"/>
    <col min="2802" max="2802" width="7" style="192" customWidth="1"/>
    <col min="2803" max="2803" width="7.140625" style="192" customWidth="1"/>
    <col min="2804" max="2804" width="7.7109375" style="192" customWidth="1"/>
    <col min="2805" max="2808" width="8.28515625" style="192" customWidth="1"/>
    <col min="2809" max="3048" width="8.7109375" style="192"/>
    <col min="3049" max="3049" width="2.7109375" style="192" customWidth="1"/>
    <col min="3050" max="3050" width="23.42578125" style="192" customWidth="1"/>
    <col min="3051" max="3052" width="6.7109375" style="192" customWidth="1"/>
    <col min="3053" max="3055" width="7.140625" style="192" customWidth="1"/>
    <col min="3056" max="3056" width="6.85546875" style="192" customWidth="1"/>
    <col min="3057" max="3057" width="7.140625" style="192" customWidth="1"/>
    <col min="3058" max="3058" width="7" style="192" customWidth="1"/>
    <col min="3059" max="3059" width="7.140625" style="192" customWidth="1"/>
    <col min="3060" max="3060" width="7.7109375" style="192" customWidth="1"/>
    <col min="3061" max="3064" width="8.28515625" style="192" customWidth="1"/>
    <col min="3065" max="3304" width="8.7109375" style="192"/>
    <col min="3305" max="3305" width="2.7109375" style="192" customWidth="1"/>
    <col min="3306" max="3306" width="23.42578125" style="192" customWidth="1"/>
    <col min="3307" max="3308" width="6.7109375" style="192" customWidth="1"/>
    <col min="3309" max="3311" width="7.140625" style="192" customWidth="1"/>
    <col min="3312" max="3312" width="6.85546875" style="192" customWidth="1"/>
    <col min="3313" max="3313" width="7.140625" style="192" customWidth="1"/>
    <col min="3314" max="3314" width="7" style="192" customWidth="1"/>
    <col min="3315" max="3315" width="7.140625" style="192" customWidth="1"/>
    <col min="3316" max="3316" width="7.7109375" style="192" customWidth="1"/>
    <col min="3317" max="3320" width="8.28515625" style="192" customWidth="1"/>
    <col min="3321" max="3560" width="8.7109375" style="192"/>
    <col min="3561" max="3561" width="2.7109375" style="192" customWidth="1"/>
    <col min="3562" max="3562" width="23.42578125" style="192" customWidth="1"/>
    <col min="3563" max="3564" width="6.7109375" style="192" customWidth="1"/>
    <col min="3565" max="3567" width="7.140625" style="192" customWidth="1"/>
    <col min="3568" max="3568" width="6.85546875" style="192" customWidth="1"/>
    <col min="3569" max="3569" width="7.140625" style="192" customWidth="1"/>
    <col min="3570" max="3570" width="7" style="192" customWidth="1"/>
    <col min="3571" max="3571" width="7.140625" style="192" customWidth="1"/>
    <col min="3572" max="3572" width="7.7109375" style="192" customWidth="1"/>
    <col min="3573" max="3576" width="8.28515625" style="192" customWidth="1"/>
    <col min="3577" max="3816" width="8.7109375" style="192"/>
    <col min="3817" max="3817" width="2.7109375" style="192" customWidth="1"/>
    <col min="3818" max="3818" width="23.42578125" style="192" customWidth="1"/>
    <col min="3819" max="3820" width="6.7109375" style="192" customWidth="1"/>
    <col min="3821" max="3823" width="7.140625" style="192" customWidth="1"/>
    <col min="3824" max="3824" width="6.85546875" style="192" customWidth="1"/>
    <col min="3825" max="3825" width="7.140625" style="192" customWidth="1"/>
    <col min="3826" max="3826" width="7" style="192" customWidth="1"/>
    <col min="3827" max="3827" width="7.140625" style="192" customWidth="1"/>
    <col min="3828" max="3828" width="7.7109375" style="192" customWidth="1"/>
    <col min="3829" max="3832" width="8.28515625" style="192" customWidth="1"/>
    <col min="3833" max="4072" width="8.7109375" style="192"/>
    <col min="4073" max="4073" width="2.7109375" style="192" customWidth="1"/>
    <col min="4074" max="4074" width="23.42578125" style="192" customWidth="1"/>
    <col min="4075" max="4076" width="6.7109375" style="192" customWidth="1"/>
    <col min="4077" max="4079" width="7.140625" style="192" customWidth="1"/>
    <col min="4080" max="4080" width="6.85546875" style="192" customWidth="1"/>
    <col min="4081" max="4081" width="7.140625" style="192" customWidth="1"/>
    <col min="4082" max="4082" width="7" style="192" customWidth="1"/>
    <col min="4083" max="4083" width="7.140625" style="192" customWidth="1"/>
    <col min="4084" max="4084" width="7.7109375" style="192" customWidth="1"/>
    <col min="4085" max="4088" width="8.28515625" style="192" customWidth="1"/>
    <col min="4089" max="4328" width="8.7109375" style="192"/>
    <col min="4329" max="4329" width="2.7109375" style="192" customWidth="1"/>
    <col min="4330" max="4330" width="23.42578125" style="192" customWidth="1"/>
    <col min="4331" max="4332" width="6.7109375" style="192" customWidth="1"/>
    <col min="4333" max="4335" width="7.140625" style="192" customWidth="1"/>
    <col min="4336" max="4336" width="6.85546875" style="192" customWidth="1"/>
    <col min="4337" max="4337" width="7.140625" style="192" customWidth="1"/>
    <col min="4338" max="4338" width="7" style="192" customWidth="1"/>
    <col min="4339" max="4339" width="7.140625" style="192" customWidth="1"/>
    <col min="4340" max="4340" width="7.7109375" style="192" customWidth="1"/>
    <col min="4341" max="4344" width="8.28515625" style="192" customWidth="1"/>
    <col min="4345" max="4584" width="8.7109375" style="192"/>
    <col min="4585" max="4585" width="2.7109375" style="192" customWidth="1"/>
    <col min="4586" max="4586" width="23.42578125" style="192" customWidth="1"/>
    <col min="4587" max="4588" width="6.7109375" style="192" customWidth="1"/>
    <col min="4589" max="4591" width="7.140625" style="192" customWidth="1"/>
    <col min="4592" max="4592" width="6.85546875" style="192" customWidth="1"/>
    <col min="4593" max="4593" width="7.140625" style="192" customWidth="1"/>
    <col min="4594" max="4594" width="7" style="192" customWidth="1"/>
    <col min="4595" max="4595" width="7.140625" style="192" customWidth="1"/>
    <col min="4596" max="4596" width="7.7109375" style="192" customWidth="1"/>
    <col min="4597" max="4600" width="8.28515625" style="192" customWidth="1"/>
    <col min="4601" max="4840" width="8.7109375" style="192"/>
    <col min="4841" max="4841" width="2.7109375" style="192" customWidth="1"/>
    <col min="4842" max="4842" width="23.42578125" style="192" customWidth="1"/>
    <col min="4843" max="4844" width="6.7109375" style="192" customWidth="1"/>
    <col min="4845" max="4847" width="7.140625" style="192" customWidth="1"/>
    <col min="4848" max="4848" width="6.85546875" style="192" customWidth="1"/>
    <col min="4849" max="4849" width="7.140625" style="192" customWidth="1"/>
    <col min="4850" max="4850" width="7" style="192" customWidth="1"/>
    <col min="4851" max="4851" width="7.140625" style="192" customWidth="1"/>
    <col min="4852" max="4852" width="7.7109375" style="192" customWidth="1"/>
    <col min="4853" max="4856" width="8.28515625" style="192" customWidth="1"/>
    <col min="4857" max="5096" width="8.7109375" style="192"/>
    <col min="5097" max="5097" width="2.7109375" style="192" customWidth="1"/>
    <col min="5098" max="5098" width="23.42578125" style="192" customWidth="1"/>
    <col min="5099" max="5100" width="6.7109375" style="192" customWidth="1"/>
    <col min="5101" max="5103" width="7.140625" style="192" customWidth="1"/>
    <col min="5104" max="5104" width="6.85546875" style="192" customWidth="1"/>
    <col min="5105" max="5105" width="7.140625" style="192" customWidth="1"/>
    <col min="5106" max="5106" width="7" style="192" customWidth="1"/>
    <col min="5107" max="5107" width="7.140625" style="192" customWidth="1"/>
    <col min="5108" max="5108" width="7.7109375" style="192" customWidth="1"/>
    <col min="5109" max="5112" width="8.28515625" style="192" customWidth="1"/>
    <col min="5113" max="5352" width="8.7109375" style="192"/>
    <col min="5353" max="5353" width="2.7109375" style="192" customWidth="1"/>
    <col min="5354" max="5354" width="23.42578125" style="192" customWidth="1"/>
    <col min="5355" max="5356" width="6.7109375" style="192" customWidth="1"/>
    <col min="5357" max="5359" width="7.140625" style="192" customWidth="1"/>
    <col min="5360" max="5360" width="6.85546875" style="192" customWidth="1"/>
    <col min="5361" max="5361" width="7.140625" style="192" customWidth="1"/>
    <col min="5362" max="5362" width="7" style="192" customWidth="1"/>
    <col min="5363" max="5363" width="7.140625" style="192" customWidth="1"/>
    <col min="5364" max="5364" width="7.7109375" style="192" customWidth="1"/>
    <col min="5365" max="5368" width="8.28515625" style="192" customWidth="1"/>
    <col min="5369" max="5608" width="8.7109375" style="192"/>
    <col min="5609" max="5609" width="2.7109375" style="192" customWidth="1"/>
    <col min="5610" max="5610" width="23.42578125" style="192" customWidth="1"/>
    <col min="5611" max="5612" width="6.7109375" style="192" customWidth="1"/>
    <col min="5613" max="5615" width="7.140625" style="192" customWidth="1"/>
    <col min="5616" max="5616" width="6.85546875" style="192" customWidth="1"/>
    <col min="5617" max="5617" width="7.140625" style="192" customWidth="1"/>
    <col min="5618" max="5618" width="7" style="192" customWidth="1"/>
    <col min="5619" max="5619" width="7.140625" style="192" customWidth="1"/>
    <col min="5620" max="5620" width="7.7109375" style="192" customWidth="1"/>
    <col min="5621" max="5624" width="8.28515625" style="192" customWidth="1"/>
    <col min="5625" max="5864" width="8.7109375" style="192"/>
    <col min="5865" max="5865" width="2.7109375" style="192" customWidth="1"/>
    <col min="5866" max="5866" width="23.42578125" style="192" customWidth="1"/>
    <col min="5867" max="5868" width="6.7109375" style="192" customWidth="1"/>
    <col min="5869" max="5871" width="7.140625" style="192" customWidth="1"/>
    <col min="5872" max="5872" width="6.85546875" style="192" customWidth="1"/>
    <col min="5873" max="5873" width="7.140625" style="192" customWidth="1"/>
    <col min="5874" max="5874" width="7" style="192" customWidth="1"/>
    <col min="5875" max="5875" width="7.140625" style="192" customWidth="1"/>
    <col min="5876" max="5876" width="7.7109375" style="192" customWidth="1"/>
    <col min="5877" max="5880" width="8.28515625" style="192" customWidth="1"/>
    <col min="5881" max="6120" width="8.7109375" style="192"/>
    <col min="6121" max="6121" width="2.7109375" style="192" customWidth="1"/>
    <col min="6122" max="6122" width="23.42578125" style="192" customWidth="1"/>
    <col min="6123" max="6124" width="6.7109375" style="192" customWidth="1"/>
    <col min="6125" max="6127" width="7.140625" style="192" customWidth="1"/>
    <col min="6128" max="6128" width="6.85546875" style="192" customWidth="1"/>
    <col min="6129" max="6129" width="7.140625" style="192" customWidth="1"/>
    <col min="6130" max="6130" width="7" style="192" customWidth="1"/>
    <col min="6131" max="6131" width="7.140625" style="192" customWidth="1"/>
    <col min="6132" max="6132" width="7.7109375" style="192" customWidth="1"/>
    <col min="6133" max="6136" width="8.28515625" style="192" customWidth="1"/>
    <col min="6137" max="6376" width="8.7109375" style="192"/>
    <col min="6377" max="6377" width="2.7109375" style="192" customWidth="1"/>
    <col min="6378" max="6378" width="23.42578125" style="192" customWidth="1"/>
    <col min="6379" max="6380" width="6.7109375" style="192" customWidth="1"/>
    <col min="6381" max="6383" width="7.140625" style="192" customWidth="1"/>
    <col min="6384" max="6384" width="6.85546875" style="192" customWidth="1"/>
    <col min="6385" max="6385" width="7.140625" style="192" customWidth="1"/>
    <col min="6386" max="6386" width="7" style="192" customWidth="1"/>
    <col min="6387" max="6387" width="7.140625" style="192" customWidth="1"/>
    <col min="6388" max="6388" width="7.7109375" style="192" customWidth="1"/>
    <col min="6389" max="6392" width="8.28515625" style="192" customWidth="1"/>
    <col min="6393" max="6632" width="8.7109375" style="192"/>
    <col min="6633" max="6633" width="2.7109375" style="192" customWidth="1"/>
    <col min="6634" max="6634" width="23.42578125" style="192" customWidth="1"/>
    <col min="6635" max="6636" width="6.7109375" style="192" customWidth="1"/>
    <col min="6637" max="6639" width="7.140625" style="192" customWidth="1"/>
    <col min="6640" max="6640" width="6.85546875" style="192" customWidth="1"/>
    <col min="6641" max="6641" width="7.140625" style="192" customWidth="1"/>
    <col min="6642" max="6642" width="7" style="192" customWidth="1"/>
    <col min="6643" max="6643" width="7.140625" style="192" customWidth="1"/>
    <col min="6644" max="6644" width="7.7109375" style="192" customWidth="1"/>
    <col min="6645" max="6648" width="8.28515625" style="192" customWidth="1"/>
    <col min="6649" max="6888" width="8.7109375" style="192"/>
    <col min="6889" max="6889" width="2.7109375" style="192" customWidth="1"/>
    <col min="6890" max="6890" width="23.42578125" style="192" customWidth="1"/>
    <col min="6891" max="6892" width="6.7109375" style="192" customWidth="1"/>
    <col min="6893" max="6895" width="7.140625" style="192" customWidth="1"/>
    <col min="6896" max="6896" width="6.85546875" style="192" customWidth="1"/>
    <col min="6897" max="6897" width="7.140625" style="192" customWidth="1"/>
    <col min="6898" max="6898" width="7" style="192" customWidth="1"/>
    <col min="6899" max="6899" width="7.140625" style="192" customWidth="1"/>
    <col min="6900" max="6900" width="7.7109375" style="192" customWidth="1"/>
    <col min="6901" max="6904" width="8.28515625" style="192" customWidth="1"/>
    <col min="6905" max="7144" width="8.7109375" style="192"/>
    <col min="7145" max="7145" width="2.7109375" style="192" customWidth="1"/>
    <col min="7146" max="7146" width="23.42578125" style="192" customWidth="1"/>
    <col min="7147" max="7148" width="6.7109375" style="192" customWidth="1"/>
    <col min="7149" max="7151" width="7.140625" style="192" customWidth="1"/>
    <col min="7152" max="7152" width="6.85546875" style="192" customWidth="1"/>
    <col min="7153" max="7153" width="7.140625" style="192" customWidth="1"/>
    <col min="7154" max="7154" width="7" style="192" customWidth="1"/>
    <col min="7155" max="7155" width="7.140625" style="192" customWidth="1"/>
    <col min="7156" max="7156" width="7.7109375" style="192" customWidth="1"/>
    <col min="7157" max="7160" width="8.28515625" style="192" customWidth="1"/>
    <col min="7161" max="7400" width="8.7109375" style="192"/>
    <col min="7401" max="7401" width="2.7109375" style="192" customWidth="1"/>
    <col min="7402" max="7402" width="23.42578125" style="192" customWidth="1"/>
    <col min="7403" max="7404" width="6.7109375" style="192" customWidth="1"/>
    <col min="7405" max="7407" width="7.140625" style="192" customWidth="1"/>
    <col min="7408" max="7408" width="6.85546875" style="192" customWidth="1"/>
    <col min="7409" max="7409" width="7.140625" style="192" customWidth="1"/>
    <col min="7410" max="7410" width="7" style="192" customWidth="1"/>
    <col min="7411" max="7411" width="7.140625" style="192" customWidth="1"/>
    <col min="7412" max="7412" width="7.7109375" style="192" customWidth="1"/>
    <col min="7413" max="7416" width="8.28515625" style="192" customWidth="1"/>
    <col min="7417" max="7656" width="8.7109375" style="192"/>
    <col min="7657" max="7657" width="2.7109375" style="192" customWidth="1"/>
    <col min="7658" max="7658" width="23.42578125" style="192" customWidth="1"/>
    <col min="7659" max="7660" width="6.7109375" style="192" customWidth="1"/>
    <col min="7661" max="7663" width="7.140625" style="192" customWidth="1"/>
    <col min="7664" max="7664" width="6.85546875" style="192" customWidth="1"/>
    <col min="7665" max="7665" width="7.140625" style="192" customWidth="1"/>
    <col min="7666" max="7666" width="7" style="192" customWidth="1"/>
    <col min="7667" max="7667" width="7.140625" style="192" customWidth="1"/>
    <col min="7668" max="7668" width="7.7109375" style="192" customWidth="1"/>
    <col min="7669" max="7672" width="8.28515625" style="192" customWidth="1"/>
    <col min="7673" max="7912" width="8.7109375" style="192"/>
    <col min="7913" max="7913" width="2.7109375" style="192" customWidth="1"/>
    <col min="7914" max="7914" width="23.42578125" style="192" customWidth="1"/>
    <col min="7915" max="7916" width="6.7109375" style="192" customWidth="1"/>
    <col min="7917" max="7919" width="7.140625" style="192" customWidth="1"/>
    <col min="7920" max="7920" width="6.85546875" style="192" customWidth="1"/>
    <col min="7921" max="7921" width="7.140625" style="192" customWidth="1"/>
    <col min="7922" max="7922" width="7" style="192" customWidth="1"/>
    <col min="7923" max="7923" width="7.140625" style="192" customWidth="1"/>
    <col min="7924" max="7924" width="7.7109375" style="192" customWidth="1"/>
    <col min="7925" max="7928" width="8.28515625" style="192" customWidth="1"/>
    <col min="7929" max="8168" width="8.7109375" style="192"/>
    <col min="8169" max="8169" width="2.7109375" style="192" customWidth="1"/>
    <col min="8170" max="8170" width="23.42578125" style="192" customWidth="1"/>
    <col min="8171" max="8172" width="6.7109375" style="192" customWidth="1"/>
    <col min="8173" max="8175" width="7.140625" style="192" customWidth="1"/>
    <col min="8176" max="8176" width="6.85546875" style="192" customWidth="1"/>
    <col min="8177" max="8177" width="7.140625" style="192" customWidth="1"/>
    <col min="8178" max="8178" width="7" style="192" customWidth="1"/>
    <col min="8179" max="8179" width="7.140625" style="192" customWidth="1"/>
    <col min="8180" max="8180" width="7.7109375" style="192" customWidth="1"/>
    <col min="8181" max="8184" width="8.28515625" style="192" customWidth="1"/>
    <col min="8185" max="8424" width="8.7109375" style="192"/>
    <col min="8425" max="8425" width="2.7109375" style="192" customWidth="1"/>
    <col min="8426" max="8426" width="23.42578125" style="192" customWidth="1"/>
    <col min="8427" max="8428" width="6.7109375" style="192" customWidth="1"/>
    <col min="8429" max="8431" width="7.140625" style="192" customWidth="1"/>
    <col min="8432" max="8432" width="6.85546875" style="192" customWidth="1"/>
    <col min="8433" max="8433" width="7.140625" style="192" customWidth="1"/>
    <col min="8434" max="8434" width="7" style="192" customWidth="1"/>
    <col min="8435" max="8435" width="7.140625" style="192" customWidth="1"/>
    <col min="8436" max="8436" width="7.7109375" style="192" customWidth="1"/>
    <col min="8437" max="8440" width="8.28515625" style="192" customWidth="1"/>
    <col min="8441" max="8680" width="8.7109375" style="192"/>
    <col min="8681" max="8681" width="2.7109375" style="192" customWidth="1"/>
    <col min="8682" max="8682" width="23.42578125" style="192" customWidth="1"/>
    <col min="8683" max="8684" width="6.7109375" style="192" customWidth="1"/>
    <col min="8685" max="8687" width="7.140625" style="192" customWidth="1"/>
    <col min="8688" max="8688" width="6.85546875" style="192" customWidth="1"/>
    <col min="8689" max="8689" width="7.140625" style="192" customWidth="1"/>
    <col min="8690" max="8690" width="7" style="192" customWidth="1"/>
    <col min="8691" max="8691" width="7.140625" style="192" customWidth="1"/>
    <col min="8692" max="8692" width="7.7109375" style="192" customWidth="1"/>
    <col min="8693" max="8696" width="8.28515625" style="192" customWidth="1"/>
    <col min="8697" max="8936" width="8.7109375" style="192"/>
    <col min="8937" max="8937" width="2.7109375" style="192" customWidth="1"/>
    <col min="8938" max="8938" width="23.42578125" style="192" customWidth="1"/>
    <col min="8939" max="8940" width="6.7109375" style="192" customWidth="1"/>
    <col min="8941" max="8943" width="7.140625" style="192" customWidth="1"/>
    <col min="8944" max="8944" width="6.85546875" style="192" customWidth="1"/>
    <col min="8945" max="8945" width="7.140625" style="192" customWidth="1"/>
    <col min="8946" max="8946" width="7" style="192" customWidth="1"/>
    <col min="8947" max="8947" width="7.140625" style="192" customWidth="1"/>
    <col min="8948" max="8948" width="7.7109375" style="192" customWidth="1"/>
    <col min="8949" max="8952" width="8.28515625" style="192" customWidth="1"/>
    <col min="8953" max="9192" width="8.7109375" style="192"/>
    <col min="9193" max="9193" width="2.7109375" style="192" customWidth="1"/>
    <col min="9194" max="9194" width="23.42578125" style="192" customWidth="1"/>
    <col min="9195" max="9196" width="6.7109375" style="192" customWidth="1"/>
    <col min="9197" max="9199" width="7.140625" style="192" customWidth="1"/>
    <col min="9200" max="9200" width="6.85546875" style="192" customWidth="1"/>
    <col min="9201" max="9201" width="7.140625" style="192" customWidth="1"/>
    <col min="9202" max="9202" width="7" style="192" customWidth="1"/>
    <col min="9203" max="9203" width="7.140625" style="192" customWidth="1"/>
    <col min="9204" max="9204" width="7.7109375" style="192" customWidth="1"/>
    <col min="9205" max="9208" width="8.28515625" style="192" customWidth="1"/>
    <col min="9209" max="9448" width="8.7109375" style="192"/>
    <col min="9449" max="9449" width="2.7109375" style="192" customWidth="1"/>
    <col min="9450" max="9450" width="23.42578125" style="192" customWidth="1"/>
    <col min="9451" max="9452" width="6.7109375" style="192" customWidth="1"/>
    <col min="9453" max="9455" width="7.140625" style="192" customWidth="1"/>
    <col min="9456" max="9456" width="6.85546875" style="192" customWidth="1"/>
    <col min="9457" max="9457" width="7.140625" style="192" customWidth="1"/>
    <col min="9458" max="9458" width="7" style="192" customWidth="1"/>
    <col min="9459" max="9459" width="7.140625" style="192" customWidth="1"/>
    <col min="9460" max="9460" width="7.7109375" style="192" customWidth="1"/>
    <col min="9461" max="9464" width="8.28515625" style="192" customWidth="1"/>
    <col min="9465" max="9704" width="8.7109375" style="192"/>
    <col min="9705" max="9705" width="2.7109375" style="192" customWidth="1"/>
    <col min="9706" max="9706" width="23.42578125" style="192" customWidth="1"/>
    <col min="9707" max="9708" width="6.7109375" style="192" customWidth="1"/>
    <col min="9709" max="9711" width="7.140625" style="192" customWidth="1"/>
    <col min="9712" max="9712" width="6.85546875" style="192" customWidth="1"/>
    <col min="9713" max="9713" width="7.140625" style="192" customWidth="1"/>
    <col min="9714" max="9714" width="7" style="192" customWidth="1"/>
    <col min="9715" max="9715" width="7.140625" style="192" customWidth="1"/>
    <col min="9716" max="9716" width="7.7109375" style="192" customWidth="1"/>
    <col min="9717" max="9720" width="8.28515625" style="192" customWidth="1"/>
    <col min="9721" max="9960" width="8.7109375" style="192"/>
    <col min="9961" max="9961" width="2.7109375" style="192" customWidth="1"/>
    <col min="9962" max="9962" width="23.42578125" style="192" customWidth="1"/>
    <col min="9963" max="9964" width="6.7109375" style="192" customWidth="1"/>
    <col min="9965" max="9967" width="7.140625" style="192" customWidth="1"/>
    <col min="9968" max="9968" width="6.85546875" style="192" customWidth="1"/>
    <col min="9969" max="9969" width="7.140625" style="192" customWidth="1"/>
    <col min="9970" max="9970" width="7" style="192" customWidth="1"/>
    <col min="9971" max="9971" width="7.140625" style="192" customWidth="1"/>
    <col min="9972" max="9972" width="7.7109375" style="192" customWidth="1"/>
    <col min="9973" max="9976" width="8.28515625" style="192" customWidth="1"/>
    <col min="9977" max="10216" width="8.7109375" style="192"/>
    <col min="10217" max="10217" width="2.7109375" style="192" customWidth="1"/>
    <col min="10218" max="10218" width="23.42578125" style="192" customWidth="1"/>
    <col min="10219" max="10220" width="6.7109375" style="192" customWidth="1"/>
    <col min="10221" max="10223" width="7.140625" style="192" customWidth="1"/>
    <col min="10224" max="10224" width="6.85546875" style="192" customWidth="1"/>
    <col min="10225" max="10225" width="7.140625" style="192" customWidth="1"/>
    <col min="10226" max="10226" width="7" style="192" customWidth="1"/>
    <col min="10227" max="10227" width="7.140625" style="192" customWidth="1"/>
    <col min="10228" max="10228" width="7.7109375" style="192" customWidth="1"/>
    <col min="10229" max="10232" width="8.28515625" style="192" customWidth="1"/>
    <col min="10233" max="10472" width="8.7109375" style="192"/>
    <col min="10473" max="10473" width="2.7109375" style="192" customWidth="1"/>
    <col min="10474" max="10474" width="23.42578125" style="192" customWidth="1"/>
    <col min="10475" max="10476" width="6.7109375" style="192" customWidth="1"/>
    <col min="10477" max="10479" width="7.140625" style="192" customWidth="1"/>
    <col min="10480" max="10480" width="6.85546875" style="192" customWidth="1"/>
    <col min="10481" max="10481" width="7.140625" style="192" customWidth="1"/>
    <col min="10482" max="10482" width="7" style="192" customWidth="1"/>
    <col min="10483" max="10483" width="7.140625" style="192" customWidth="1"/>
    <col min="10484" max="10484" width="7.7109375" style="192" customWidth="1"/>
    <col min="10485" max="10488" width="8.28515625" style="192" customWidth="1"/>
    <col min="10489" max="10728" width="8.7109375" style="192"/>
    <col min="10729" max="10729" width="2.7109375" style="192" customWidth="1"/>
    <col min="10730" max="10730" width="23.42578125" style="192" customWidth="1"/>
    <col min="10731" max="10732" width="6.7109375" style="192" customWidth="1"/>
    <col min="10733" max="10735" width="7.140625" style="192" customWidth="1"/>
    <col min="10736" max="10736" width="6.85546875" style="192" customWidth="1"/>
    <col min="10737" max="10737" width="7.140625" style="192" customWidth="1"/>
    <col min="10738" max="10738" width="7" style="192" customWidth="1"/>
    <col min="10739" max="10739" width="7.140625" style="192" customWidth="1"/>
    <col min="10740" max="10740" width="7.7109375" style="192" customWidth="1"/>
    <col min="10741" max="10744" width="8.28515625" style="192" customWidth="1"/>
    <col min="10745" max="10984" width="8.7109375" style="192"/>
    <col min="10985" max="10985" width="2.7109375" style="192" customWidth="1"/>
    <col min="10986" max="10986" width="23.42578125" style="192" customWidth="1"/>
    <col min="10987" max="10988" width="6.7109375" style="192" customWidth="1"/>
    <col min="10989" max="10991" width="7.140625" style="192" customWidth="1"/>
    <col min="10992" max="10992" width="6.85546875" style="192" customWidth="1"/>
    <col min="10993" max="10993" width="7.140625" style="192" customWidth="1"/>
    <col min="10994" max="10994" width="7" style="192" customWidth="1"/>
    <col min="10995" max="10995" width="7.140625" style="192" customWidth="1"/>
    <col min="10996" max="10996" width="7.7109375" style="192" customWidth="1"/>
    <col min="10997" max="11000" width="8.28515625" style="192" customWidth="1"/>
    <col min="11001" max="11240" width="8.7109375" style="192"/>
    <col min="11241" max="11241" width="2.7109375" style="192" customWidth="1"/>
    <col min="11242" max="11242" width="23.42578125" style="192" customWidth="1"/>
    <col min="11243" max="11244" width="6.7109375" style="192" customWidth="1"/>
    <col min="11245" max="11247" width="7.140625" style="192" customWidth="1"/>
    <col min="11248" max="11248" width="6.85546875" style="192" customWidth="1"/>
    <col min="11249" max="11249" width="7.140625" style="192" customWidth="1"/>
    <col min="11250" max="11250" width="7" style="192" customWidth="1"/>
    <col min="11251" max="11251" width="7.140625" style="192" customWidth="1"/>
    <col min="11252" max="11252" width="7.7109375" style="192" customWidth="1"/>
    <col min="11253" max="11256" width="8.28515625" style="192" customWidth="1"/>
    <col min="11257" max="11496" width="8.7109375" style="192"/>
    <col min="11497" max="11497" width="2.7109375" style="192" customWidth="1"/>
    <col min="11498" max="11498" width="23.42578125" style="192" customWidth="1"/>
    <col min="11499" max="11500" width="6.7109375" style="192" customWidth="1"/>
    <col min="11501" max="11503" width="7.140625" style="192" customWidth="1"/>
    <col min="11504" max="11504" width="6.85546875" style="192" customWidth="1"/>
    <col min="11505" max="11505" width="7.140625" style="192" customWidth="1"/>
    <col min="11506" max="11506" width="7" style="192" customWidth="1"/>
    <col min="11507" max="11507" width="7.140625" style="192" customWidth="1"/>
    <col min="11508" max="11508" width="7.7109375" style="192" customWidth="1"/>
    <col min="11509" max="11512" width="8.28515625" style="192" customWidth="1"/>
    <col min="11513" max="11752" width="8.7109375" style="192"/>
    <col min="11753" max="11753" width="2.7109375" style="192" customWidth="1"/>
    <col min="11754" max="11754" width="23.42578125" style="192" customWidth="1"/>
    <col min="11755" max="11756" width="6.7109375" style="192" customWidth="1"/>
    <col min="11757" max="11759" width="7.140625" style="192" customWidth="1"/>
    <col min="11760" max="11760" width="6.85546875" style="192" customWidth="1"/>
    <col min="11761" max="11761" width="7.140625" style="192" customWidth="1"/>
    <col min="11762" max="11762" width="7" style="192" customWidth="1"/>
    <col min="11763" max="11763" width="7.140625" style="192" customWidth="1"/>
    <col min="11764" max="11764" width="7.7109375" style="192" customWidth="1"/>
    <col min="11765" max="11768" width="8.28515625" style="192" customWidth="1"/>
    <col min="11769" max="12008" width="8.7109375" style="192"/>
    <col min="12009" max="12009" width="2.7109375" style="192" customWidth="1"/>
    <col min="12010" max="12010" width="23.42578125" style="192" customWidth="1"/>
    <col min="12011" max="12012" width="6.7109375" style="192" customWidth="1"/>
    <col min="12013" max="12015" width="7.140625" style="192" customWidth="1"/>
    <col min="12016" max="12016" width="6.85546875" style="192" customWidth="1"/>
    <col min="12017" max="12017" width="7.140625" style="192" customWidth="1"/>
    <col min="12018" max="12018" width="7" style="192" customWidth="1"/>
    <col min="12019" max="12019" width="7.140625" style="192" customWidth="1"/>
    <col min="12020" max="12020" width="7.7109375" style="192" customWidth="1"/>
    <col min="12021" max="12024" width="8.28515625" style="192" customWidth="1"/>
    <col min="12025" max="12264" width="8.7109375" style="192"/>
    <col min="12265" max="12265" width="2.7109375" style="192" customWidth="1"/>
    <col min="12266" max="12266" width="23.42578125" style="192" customWidth="1"/>
    <col min="12267" max="12268" width="6.7109375" style="192" customWidth="1"/>
    <col min="12269" max="12271" width="7.140625" style="192" customWidth="1"/>
    <col min="12272" max="12272" width="6.85546875" style="192" customWidth="1"/>
    <col min="12273" max="12273" width="7.140625" style="192" customWidth="1"/>
    <col min="12274" max="12274" width="7" style="192" customWidth="1"/>
    <col min="12275" max="12275" width="7.140625" style="192" customWidth="1"/>
    <col min="12276" max="12276" width="7.7109375" style="192" customWidth="1"/>
    <col min="12277" max="12280" width="8.28515625" style="192" customWidth="1"/>
    <col min="12281" max="12520" width="8.7109375" style="192"/>
    <col min="12521" max="12521" width="2.7109375" style="192" customWidth="1"/>
    <col min="12522" max="12522" width="23.42578125" style="192" customWidth="1"/>
    <col min="12523" max="12524" width="6.7109375" style="192" customWidth="1"/>
    <col min="12525" max="12527" width="7.140625" style="192" customWidth="1"/>
    <col min="12528" max="12528" width="6.85546875" style="192" customWidth="1"/>
    <col min="12529" max="12529" width="7.140625" style="192" customWidth="1"/>
    <col min="12530" max="12530" width="7" style="192" customWidth="1"/>
    <col min="12531" max="12531" width="7.140625" style="192" customWidth="1"/>
    <col min="12532" max="12532" width="7.7109375" style="192" customWidth="1"/>
    <col min="12533" max="12536" width="8.28515625" style="192" customWidth="1"/>
    <col min="12537" max="12776" width="8.7109375" style="192"/>
    <col min="12777" max="12777" width="2.7109375" style="192" customWidth="1"/>
    <col min="12778" max="12778" width="23.42578125" style="192" customWidth="1"/>
    <col min="12779" max="12780" width="6.7109375" style="192" customWidth="1"/>
    <col min="12781" max="12783" width="7.140625" style="192" customWidth="1"/>
    <col min="12784" max="12784" width="6.85546875" style="192" customWidth="1"/>
    <col min="12785" max="12785" width="7.140625" style="192" customWidth="1"/>
    <col min="12786" max="12786" width="7" style="192" customWidth="1"/>
    <col min="12787" max="12787" width="7.140625" style="192" customWidth="1"/>
    <col min="12788" max="12788" width="7.7109375" style="192" customWidth="1"/>
    <col min="12789" max="12792" width="8.28515625" style="192" customWidth="1"/>
    <col min="12793" max="13032" width="8.7109375" style="192"/>
    <col min="13033" max="13033" width="2.7109375" style="192" customWidth="1"/>
    <col min="13034" max="13034" width="23.42578125" style="192" customWidth="1"/>
    <col min="13035" max="13036" width="6.7109375" style="192" customWidth="1"/>
    <col min="13037" max="13039" width="7.140625" style="192" customWidth="1"/>
    <col min="13040" max="13040" width="6.85546875" style="192" customWidth="1"/>
    <col min="13041" max="13041" width="7.140625" style="192" customWidth="1"/>
    <col min="13042" max="13042" width="7" style="192" customWidth="1"/>
    <col min="13043" max="13043" width="7.140625" style="192" customWidth="1"/>
    <col min="13044" max="13044" width="7.7109375" style="192" customWidth="1"/>
    <col min="13045" max="13048" width="8.28515625" style="192" customWidth="1"/>
    <col min="13049" max="13288" width="8.7109375" style="192"/>
    <col min="13289" max="13289" width="2.7109375" style="192" customWidth="1"/>
    <col min="13290" max="13290" width="23.42578125" style="192" customWidth="1"/>
    <col min="13291" max="13292" width="6.7109375" style="192" customWidth="1"/>
    <col min="13293" max="13295" width="7.140625" style="192" customWidth="1"/>
    <col min="13296" max="13296" width="6.85546875" style="192" customWidth="1"/>
    <col min="13297" max="13297" width="7.140625" style="192" customWidth="1"/>
    <col min="13298" max="13298" width="7" style="192" customWidth="1"/>
    <col min="13299" max="13299" width="7.140625" style="192" customWidth="1"/>
    <col min="13300" max="13300" width="7.7109375" style="192" customWidth="1"/>
    <col min="13301" max="13304" width="8.28515625" style="192" customWidth="1"/>
    <col min="13305" max="13544" width="8.7109375" style="192"/>
    <col min="13545" max="13545" width="2.7109375" style="192" customWidth="1"/>
    <col min="13546" max="13546" width="23.42578125" style="192" customWidth="1"/>
    <col min="13547" max="13548" width="6.7109375" style="192" customWidth="1"/>
    <col min="13549" max="13551" width="7.140625" style="192" customWidth="1"/>
    <col min="13552" max="13552" width="6.85546875" style="192" customWidth="1"/>
    <col min="13553" max="13553" width="7.140625" style="192" customWidth="1"/>
    <col min="13554" max="13554" width="7" style="192" customWidth="1"/>
    <col min="13555" max="13555" width="7.140625" style="192" customWidth="1"/>
    <col min="13556" max="13556" width="7.7109375" style="192" customWidth="1"/>
    <col min="13557" max="13560" width="8.28515625" style="192" customWidth="1"/>
    <col min="13561" max="13800" width="8.7109375" style="192"/>
    <col min="13801" max="13801" width="2.7109375" style="192" customWidth="1"/>
    <col min="13802" max="13802" width="23.42578125" style="192" customWidth="1"/>
    <col min="13803" max="13804" width="6.7109375" style="192" customWidth="1"/>
    <col min="13805" max="13807" width="7.140625" style="192" customWidth="1"/>
    <col min="13808" max="13808" width="6.85546875" style="192" customWidth="1"/>
    <col min="13809" max="13809" width="7.140625" style="192" customWidth="1"/>
    <col min="13810" max="13810" width="7" style="192" customWidth="1"/>
    <col min="13811" max="13811" width="7.140625" style="192" customWidth="1"/>
    <col min="13812" max="13812" width="7.7109375" style="192" customWidth="1"/>
    <col min="13813" max="13816" width="8.28515625" style="192" customWidth="1"/>
    <col min="13817" max="14056" width="8.7109375" style="192"/>
    <col min="14057" max="14057" width="2.7109375" style="192" customWidth="1"/>
    <col min="14058" max="14058" width="23.42578125" style="192" customWidth="1"/>
    <col min="14059" max="14060" width="6.7109375" style="192" customWidth="1"/>
    <col min="14061" max="14063" width="7.140625" style="192" customWidth="1"/>
    <col min="14064" max="14064" width="6.85546875" style="192" customWidth="1"/>
    <col min="14065" max="14065" width="7.140625" style="192" customWidth="1"/>
    <col min="14066" max="14066" width="7" style="192" customWidth="1"/>
    <col min="14067" max="14067" width="7.140625" style="192" customWidth="1"/>
    <col min="14068" max="14068" width="7.7109375" style="192" customWidth="1"/>
    <col min="14069" max="14072" width="8.28515625" style="192" customWidth="1"/>
    <col min="14073" max="14312" width="8.7109375" style="192"/>
    <col min="14313" max="14313" width="2.7109375" style="192" customWidth="1"/>
    <col min="14314" max="14314" width="23.42578125" style="192" customWidth="1"/>
    <col min="14315" max="14316" width="6.7109375" style="192" customWidth="1"/>
    <col min="14317" max="14319" width="7.140625" style="192" customWidth="1"/>
    <col min="14320" max="14320" width="6.85546875" style="192" customWidth="1"/>
    <col min="14321" max="14321" width="7.140625" style="192" customWidth="1"/>
    <col min="14322" max="14322" width="7" style="192" customWidth="1"/>
    <col min="14323" max="14323" width="7.140625" style="192" customWidth="1"/>
    <col min="14324" max="14324" width="7.7109375" style="192" customWidth="1"/>
    <col min="14325" max="14328" width="8.28515625" style="192" customWidth="1"/>
    <col min="14329" max="14568" width="8.7109375" style="192"/>
    <col min="14569" max="14569" width="2.7109375" style="192" customWidth="1"/>
    <col min="14570" max="14570" width="23.42578125" style="192" customWidth="1"/>
    <col min="14571" max="14572" width="6.7109375" style="192" customWidth="1"/>
    <col min="14573" max="14575" width="7.140625" style="192" customWidth="1"/>
    <col min="14576" max="14576" width="6.85546875" style="192" customWidth="1"/>
    <col min="14577" max="14577" width="7.140625" style="192" customWidth="1"/>
    <col min="14578" max="14578" width="7" style="192" customWidth="1"/>
    <col min="14579" max="14579" width="7.140625" style="192" customWidth="1"/>
    <col min="14580" max="14580" width="7.7109375" style="192" customWidth="1"/>
    <col min="14581" max="14584" width="8.28515625" style="192" customWidth="1"/>
    <col min="14585" max="14824" width="8.7109375" style="192"/>
    <col min="14825" max="14825" width="2.7109375" style="192" customWidth="1"/>
    <col min="14826" max="14826" width="23.42578125" style="192" customWidth="1"/>
    <col min="14827" max="14828" width="6.7109375" style="192" customWidth="1"/>
    <col min="14829" max="14831" width="7.140625" style="192" customWidth="1"/>
    <col min="14832" max="14832" width="6.85546875" style="192" customWidth="1"/>
    <col min="14833" max="14833" width="7.140625" style="192" customWidth="1"/>
    <col min="14834" max="14834" width="7" style="192" customWidth="1"/>
    <col min="14835" max="14835" width="7.140625" style="192" customWidth="1"/>
    <col min="14836" max="14836" width="7.7109375" style="192" customWidth="1"/>
    <col min="14837" max="14840" width="8.28515625" style="192" customWidth="1"/>
    <col min="14841" max="15080" width="8.7109375" style="192"/>
    <col min="15081" max="15081" width="2.7109375" style="192" customWidth="1"/>
    <col min="15082" max="15082" width="23.42578125" style="192" customWidth="1"/>
    <col min="15083" max="15084" width="6.7109375" style="192" customWidth="1"/>
    <col min="15085" max="15087" width="7.140625" style="192" customWidth="1"/>
    <col min="15088" max="15088" width="6.85546875" style="192" customWidth="1"/>
    <col min="15089" max="15089" width="7.140625" style="192" customWidth="1"/>
    <col min="15090" max="15090" width="7" style="192" customWidth="1"/>
    <col min="15091" max="15091" width="7.140625" style="192" customWidth="1"/>
    <col min="15092" max="15092" width="7.7109375" style="192" customWidth="1"/>
    <col min="15093" max="15096" width="8.28515625" style="192" customWidth="1"/>
    <col min="15097" max="15336" width="8.7109375" style="192"/>
    <col min="15337" max="15337" width="2.7109375" style="192" customWidth="1"/>
    <col min="15338" max="15338" width="23.42578125" style="192" customWidth="1"/>
    <col min="15339" max="15340" width="6.7109375" style="192" customWidth="1"/>
    <col min="15341" max="15343" width="7.140625" style="192" customWidth="1"/>
    <col min="15344" max="15344" width="6.85546875" style="192" customWidth="1"/>
    <col min="15345" max="15345" width="7.140625" style="192" customWidth="1"/>
    <col min="15346" max="15346" width="7" style="192" customWidth="1"/>
    <col min="15347" max="15347" width="7.140625" style="192" customWidth="1"/>
    <col min="15348" max="15348" width="7.7109375" style="192" customWidth="1"/>
    <col min="15349" max="15352" width="8.28515625" style="192" customWidth="1"/>
    <col min="15353" max="15592" width="8.7109375" style="192"/>
    <col min="15593" max="15593" width="2.7109375" style="192" customWidth="1"/>
    <col min="15594" max="15594" width="23.42578125" style="192" customWidth="1"/>
    <col min="15595" max="15596" width="6.7109375" style="192" customWidth="1"/>
    <col min="15597" max="15599" width="7.140625" style="192" customWidth="1"/>
    <col min="15600" max="15600" width="6.85546875" style="192" customWidth="1"/>
    <col min="15601" max="15601" width="7.140625" style="192" customWidth="1"/>
    <col min="15602" max="15602" width="7" style="192" customWidth="1"/>
    <col min="15603" max="15603" width="7.140625" style="192" customWidth="1"/>
    <col min="15604" max="15604" width="7.7109375" style="192" customWidth="1"/>
    <col min="15605" max="15608" width="8.28515625" style="192" customWidth="1"/>
    <col min="15609" max="15848" width="8.7109375" style="192"/>
    <col min="15849" max="15849" width="2.7109375" style="192" customWidth="1"/>
    <col min="15850" max="15850" width="23.42578125" style="192" customWidth="1"/>
    <col min="15851" max="15852" width="6.7109375" style="192" customWidth="1"/>
    <col min="15853" max="15855" width="7.140625" style="192" customWidth="1"/>
    <col min="15856" max="15856" width="6.85546875" style="192" customWidth="1"/>
    <col min="15857" max="15857" width="7.140625" style="192" customWidth="1"/>
    <col min="15858" max="15858" width="7" style="192" customWidth="1"/>
    <col min="15859" max="15859" width="7.140625" style="192" customWidth="1"/>
    <col min="15860" max="15860" width="7.7109375" style="192" customWidth="1"/>
    <col min="15861" max="15864" width="8.28515625" style="192" customWidth="1"/>
    <col min="15865" max="16104" width="8.7109375" style="192"/>
    <col min="16105" max="16105" width="2.7109375" style="192" customWidth="1"/>
    <col min="16106" max="16106" width="23.42578125" style="192" customWidth="1"/>
    <col min="16107" max="16108" width="6.7109375" style="192" customWidth="1"/>
    <col min="16109" max="16111" width="7.140625" style="192" customWidth="1"/>
    <col min="16112" max="16112" width="6.85546875" style="192" customWidth="1"/>
    <col min="16113" max="16113" width="7.140625" style="192" customWidth="1"/>
    <col min="16114" max="16114" width="7" style="192" customWidth="1"/>
    <col min="16115" max="16115" width="7.140625" style="192" customWidth="1"/>
    <col min="16116" max="16116" width="7.7109375" style="192" customWidth="1"/>
    <col min="16117" max="16120" width="8.28515625" style="192" customWidth="1"/>
    <col min="16121" max="16384" width="8.7109375" style="192"/>
  </cols>
  <sheetData>
    <row r="1" spans="1:29" ht="15.75" customHeight="1" thickBot="1" x14ac:dyDescent="0.3">
      <c r="A1" s="366" t="s">
        <v>431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8"/>
    </row>
    <row r="2" spans="1:29" ht="15.75" customHeight="1" thickBot="1" x14ac:dyDescent="0.3">
      <c r="A2" s="369" t="s">
        <v>367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1"/>
    </row>
    <row r="3" spans="1:29" ht="30.75" customHeight="1" thickBot="1" x14ac:dyDescent="0.3">
      <c r="A3" s="516" t="s">
        <v>366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8"/>
    </row>
    <row r="4" spans="1:29" ht="27.75" thickBot="1" x14ac:dyDescent="0.3">
      <c r="A4" s="254" t="s">
        <v>2</v>
      </c>
      <c r="B4" s="253" t="s">
        <v>3</v>
      </c>
      <c r="C4" s="252" t="s">
        <v>4</v>
      </c>
      <c r="D4" s="251" t="s">
        <v>5</v>
      </c>
      <c r="E4" s="250">
        <v>1</v>
      </c>
      <c r="F4" s="249">
        <v>2</v>
      </c>
      <c r="G4" s="249">
        <v>3</v>
      </c>
      <c r="H4" s="249">
        <v>4</v>
      </c>
      <c r="I4" s="249">
        <v>5</v>
      </c>
      <c r="J4" s="249">
        <v>6</v>
      </c>
      <c r="K4" s="249">
        <v>7</v>
      </c>
      <c r="L4" s="249">
        <v>8</v>
      </c>
      <c r="M4" s="249">
        <v>9</v>
      </c>
      <c r="N4" s="248">
        <v>10</v>
      </c>
    </row>
    <row r="5" spans="1:29" ht="16.5" x14ac:dyDescent="0.25">
      <c r="A5" s="177">
        <v>1</v>
      </c>
      <c r="B5" s="247" t="s">
        <v>365</v>
      </c>
      <c r="C5" s="246" t="s">
        <v>349</v>
      </c>
      <c r="D5" s="179" t="s">
        <v>280</v>
      </c>
      <c r="E5" s="213">
        <v>39700</v>
      </c>
      <c r="F5" s="212">
        <v>41100</v>
      </c>
      <c r="G5" s="212">
        <v>42700</v>
      </c>
      <c r="H5" s="212">
        <v>44250</v>
      </c>
      <c r="I5" s="212">
        <v>45850</v>
      </c>
      <c r="J5" s="212">
        <v>47700</v>
      </c>
      <c r="K5" s="212">
        <v>51000</v>
      </c>
      <c r="L5" s="212">
        <v>55650</v>
      </c>
      <c r="M5" s="212">
        <v>60500</v>
      </c>
      <c r="N5" s="211">
        <v>65400</v>
      </c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</row>
    <row r="6" spans="1:29" ht="16.5" x14ac:dyDescent="0.25">
      <c r="A6" s="134">
        <v>2</v>
      </c>
      <c r="B6" s="243" t="s">
        <v>364</v>
      </c>
      <c r="C6" s="242" t="s">
        <v>300</v>
      </c>
      <c r="D6" s="232" t="s">
        <v>277</v>
      </c>
      <c r="E6" s="202">
        <v>48950</v>
      </c>
      <c r="F6" s="201">
        <v>50800</v>
      </c>
      <c r="G6" s="201">
        <v>52650</v>
      </c>
      <c r="H6" s="201">
        <v>54650</v>
      </c>
      <c r="I6" s="201">
        <v>56350</v>
      </c>
      <c r="J6" s="201">
        <v>58200</v>
      </c>
      <c r="K6" s="201">
        <v>61800</v>
      </c>
      <c r="L6" s="201">
        <v>66850</v>
      </c>
      <c r="M6" s="201">
        <v>72150</v>
      </c>
      <c r="N6" s="200">
        <v>77450</v>
      </c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</row>
    <row r="7" spans="1:29" ht="16.5" x14ac:dyDescent="0.25">
      <c r="A7" s="30">
        <v>3</v>
      </c>
      <c r="B7" s="245" t="s">
        <v>363</v>
      </c>
      <c r="C7" s="244" t="s">
        <v>362</v>
      </c>
      <c r="D7" s="220" t="s">
        <v>297</v>
      </c>
      <c r="E7" s="202">
        <v>52550</v>
      </c>
      <c r="F7" s="201">
        <v>54400</v>
      </c>
      <c r="G7" s="201">
        <v>56500</v>
      </c>
      <c r="H7" s="201">
        <v>58450</v>
      </c>
      <c r="I7" s="201">
        <v>60300</v>
      </c>
      <c r="J7" s="201">
        <v>62400</v>
      </c>
      <c r="K7" s="201">
        <v>66600</v>
      </c>
      <c r="L7" s="201">
        <v>72500</v>
      </c>
      <c r="M7" s="201">
        <v>78200</v>
      </c>
      <c r="N7" s="200">
        <v>83850</v>
      </c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</row>
    <row r="8" spans="1:29" ht="16.5" x14ac:dyDescent="0.25">
      <c r="A8" s="30">
        <v>4</v>
      </c>
      <c r="B8" s="245" t="s">
        <v>361</v>
      </c>
      <c r="C8" s="244" t="s">
        <v>360</v>
      </c>
      <c r="D8" s="220" t="s">
        <v>273</v>
      </c>
      <c r="E8" s="202">
        <v>47400</v>
      </c>
      <c r="F8" s="201">
        <v>49250</v>
      </c>
      <c r="G8" s="201">
        <v>51000</v>
      </c>
      <c r="H8" s="201">
        <v>52950</v>
      </c>
      <c r="I8" s="201">
        <v>54800</v>
      </c>
      <c r="J8" s="201">
        <v>56650</v>
      </c>
      <c r="K8" s="201">
        <v>60350</v>
      </c>
      <c r="L8" s="201">
        <v>65650</v>
      </c>
      <c r="M8" s="201">
        <v>71050</v>
      </c>
      <c r="N8" s="200">
        <v>76500</v>
      </c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</row>
    <row r="9" spans="1:29" ht="16.5" x14ac:dyDescent="0.25">
      <c r="A9" s="30">
        <v>5</v>
      </c>
      <c r="B9" s="245" t="s">
        <v>359</v>
      </c>
      <c r="C9" s="244" t="s">
        <v>342</v>
      </c>
      <c r="D9" s="220" t="s">
        <v>270</v>
      </c>
      <c r="E9" s="202">
        <v>39650</v>
      </c>
      <c r="F9" s="201">
        <v>41400</v>
      </c>
      <c r="G9" s="201">
        <v>43250</v>
      </c>
      <c r="H9" s="201">
        <v>45100</v>
      </c>
      <c r="I9" s="201">
        <v>46800</v>
      </c>
      <c r="J9" s="201">
        <v>48650</v>
      </c>
      <c r="K9" s="201">
        <v>52100</v>
      </c>
      <c r="L9" s="201">
        <v>57050</v>
      </c>
      <c r="M9" s="201">
        <v>62200</v>
      </c>
      <c r="N9" s="200">
        <v>67400</v>
      </c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</row>
    <row r="10" spans="1:29" ht="16.5" x14ac:dyDescent="0.25">
      <c r="A10" s="134">
        <v>6</v>
      </c>
      <c r="B10" s="243" t="s">
        <v>358</v>
      </c>
      <c r="C10" s="242" t="s">
        <v>357</v>
      </c>
      <c r="D10" s="232" t="s">
        <v>321</v>
      </c>
      <c r="E10" s="202">
        <v>34500</v>
      </c>
      <c r="F10" s="201">
        <v>36100</v>
      </c>
      <c r="G10" s="201">
        <v>37400</v>
      </c>
      <c r="H10" s="201">
        <v>38900</v>
      </c>
      <c r="I10" s="201">
        <v>40350</v>
      </c>
      <c r="J10" s="201">
        <v>41700</v>
      </c>
      <c r="K10" s="201">
        <v>44600</v>
      </c>
      <c r="L10" s="201">
        <v>48800</v>
      </c>
      <c r="M10" s="201">
        <v>52800</v>
      </c>
      <c r="N10" s="200">
        <v>56850</v>
      </c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</row>
    <row r="11" spans="1:29" ht="16.5" x14ac:dyDescent="0.25">
      <c r="A11" s="134">
        <v>7</v>
      </c>
      <c r="B11" s="243" t="s">
        <v>356</v>
      </c>
      <c r="C11" s="242" t="s">
        <v>355</v>
      </c>
      <c r="D11" s="232" t="s">
        <v>264</v>
      </c>
      <c r="E11" s="202">
        <v>32150</v>
      </c>
      <c r="F11" s="201">
        <v>33450</v>
      </c>
      <c r="G11" s="201">
        <v>34850</v>
      </c>
      <c r="H11" s="201">
        <v>36100</v>
      </c>
      <c r="I11" s="201">
        <v>37600</v>
      </c>
      <c r="J11" s="201">
        <v>38750</v>
      </c>
      <c r="K11" s="201">
        <v>41550</v>
      </c>
      <c r="L11" s="201">
        <v>45400</v>
      </c>
      <c r="M11" s="201">
        <v>49250</v>
      </c>
      <c r="N11" s="200">
        <v>53050</v>
      </c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</row>
    <row r="12" spans="1:29" ht="16.5" x14ac:dyDescent="0.25">
      <c r="A12" s="134">
        <v>8</v>
      </c>
      <c r="B12" s="243" t="s">
        <v>354</v>
      </c>
      <c r="C12" s="242" t="s">
        <v>353</v>
      </c>
      <c r="D12" s="232" t="s">
        <v>286</v>
      </c>
      <c r="E12" s="202">
        <v>29300</v>
      </c>
      <c r="F12" s="201">
        <v>30450</v>
      </c>
      <c r="G12" s="201">
        <v>31750</v>
      </c>
      <c r="H12" s="201">
        <v>32900</v>
      </c>
      <c r="I12" s="201">
        <v>34200</v>
      </c>
      <c r="J12" s="201">
        <v>35400</v>
      </c>
      <c r="K12" s="201">
        <v>37950</v>
      </c>
      <c r="L12" s="201">
        <v>41500</v>
      </c>
      <c r="M12" s="201">
        <v>45000</v>
      </c>
      <c r="N12" s="200">
        <v>48550</v>
      </c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</row>
    <row r="13" spans="1:29" ht="17.25" thickBot="1" x14ac:dyDescent="0.3">
      <c r="A13" s="144">
        <v>9</v>
      </c>
      <c r="B13" s="241" t="s">
        <v>352</v>
      </c>
      <c r="C13" s="240" t="s">
        <v>351</v>
      </c>
      <c r="D13" s="229" t="s">
        <v>333</v>
      </c>
      <c r="E13" s="197">
        <v>18000</v>
      </c>
      <c r="F13" s="196">
        <v>18850</v>
      </c>
      <c r="G13" s="196">
        <v>19850</v>
      </c>
      <c r="H13" s="196">
        <v>20800</v>
      </c>
      <c r="I13" s="196">
        <v>21800</v>
      </c>
      <c r="J13" s="196">
        <v>22650</v>
      </c>
      <c r="K13" s="196">
        <v>24850</v>
      </c>
      <c r="L13" s="196">
        <v>27800</v>
      </c>
      <c r="M13" s="196">
        <v>30600</v>
      </c>
      <c r="N13" s="195">
        <v>33400</v>
      </c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</row>
    <row r="14" spans="1:29" ht="16.5" x14ac:dyDescent="0.25">
      <c r="A14" s="148">
        <v>10</v>
      </c>
      <c r="B14" s="216" t="s">
        <v>350</v>
      </c>
      <c r="C14" s="237" t="s">
        <v>349</v>
      </c>
      <c r="D14" s="165" t="s">
        <v>280</v>
      </c>
      <c r="E14" s="224">
        <v>37950</v>
      </c>
      <c r="F14" s="223">
        <v>39700</v>
      </c>
      <c r="G14" s="223">
        <v>41250</v>
      </c>
      <c r="H14" s="223">
        <v>42850</v>
      </c>
      <c r="I14" s="223">
        <v>44450</v>
      </c>
      <c r="J14" s="223">
        <v>46250</v>
      </c>
      <c r="K14" s="223">
        <v>49550</v>
      </c>
      <c r="L14" s="223">
        <v>54200</v>
      </c>
      <c r="M14" s="223">
        <v>59100</v>
      </c>
      <c r="N14" s="222">
        <v>63950</v>
      </c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</row>
    <row r="15" spans="1:29" ht="16.5" x14ac:dyDescent="0.25">
      <c r="A15" s="134">
        <v>11</v>
      </c>
      <c r="B15" s="234" t="s">
        <v>348</v>
      </c>
      <c r="C15" s="233" t="s">
        <v>300</v>
      </c>
      <c r="D15" s="232" t="s">
        <v>277</v>
      </c>
      <c r="E15" s="202">
        <v>47100</v>
      </c>
      <c r="F15" s="201">
        <v>48900</v>
      </c>
      <c r="G15" s="201">
        <v>50750</v>
      </c>
      <c r="H15" s="201">
        <v>52700</v>
      </c>
      <c r="I15" s="201">
        <v>54400</v>
      </c>
      <c r="J15" s="201">
        <v>56250</v>
      </c>
      <c r="K15" s="201">
        <v>59750</v>
      </c>
      <c r="L15" s="201">
        <v>64800</v>
      </c>
      <c r="M15" s="201">
        <v>70000</v>
      </c>
      <c r="N15" s="200">
        <v>75200</v>
      </c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</row>
    <row r="16" spans="1:29" ht="16.5" x14ac:dyDescent="0.25">
      <c r="A16" s="239">
        <v>12</v>
      </c>
      <c r="B16" s="210" t="s">
        <v>347</v>
      </c>
      <c r="C16" s="221" t="s">
        <v>346</v>
      </c>
      <c r="D16" s="204" t="s">
        <v>297</v>
      </c>
      <c r="E16" s="202">
        <v>50750</v>
      </c>
      <c r="F16" s="201">
        <v>52600</v>
      </c>
      <c r="G16" s="201">
        <v>54650</v>
      </c>
      <c r="H16" s="201">
        <v>56600</v>
      </c>
      <c r="I16" s="201">
        <v>58400</v>
      </c>
      <c r="J16" s="201">
        <v>60450</v>
      </c>
      <c r="K16" s="201">
        <v>64650</v>
      </c>
      <c r="L16" s="201">
        <v>70500</v>
      </c>
      <c r="M16" s="201">
        <v>76100</v>
      </c>
      <c r="N16" s="200">
        <v>81700</v>
      </c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</row>
    <row r="17" spans="1:29" ht="16.5" x14ac:dyDescent="0.25">
      <c r="A17" s="239">
        <v>13</v>
      </c>
      <c r="B17" s="210" t="s">
        <v>345</v>
      </c>
      <c r="C17" s="221" t="s">
        <v>344</v>
      </c>
      <c r="D17" s="204" t="s">
        <v>273</v>
      </c>
      <c r="E17" s="202">
        <v>45550</v>
      </c>
      <c r="F17" s="201">
        <v>47350</v>
      </c>
      <c r="G17" s="201">
        <v>49100</v>
      </c>
      <c r="H17" s="201">
        <v>51050</v>
      </c>
      <c r="I17" s="201">
        <v>52850</v>
      </c>
      <c r="J17" s="201">
        <v>54700</v>
      </c>
      <c r="K17" s="201">
        <v>58350</v>
      </c>
      <c r="L17" s="201">
        <v>63600</v>
      </c>
      <c r="M17" s="201">
        <v>68950</v>
      </c>
      <c r="N17" s="200">
        <v>74350</v>
      </c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</row>
    <row r="18" spans="1:29" ht="16.5" x14ac:dyDescent="0.25">
      <c r="A18" s="30">
        <v>14</v>
      </c>
      <c r="B18" s="210" t="s">
        <v>343</v>
      </c>
      <c r="C18" s="221" t="s">
        <v>342</v>
      </c>
      <c r="D18" s="220" t="s">
        <v>270</v>
      </c>
      <c r="E18" s="202">
        <v>37950</v>
      </c>
      <c r="F18" s="201">
        <v>39650</v>
      </c>
      <c r="G18" s="201">
        <v>41500</v>
      </c>
      <c r="H18" s="201">
        <v>43350</v>
      </c>
      <c r="I18" s="201">
        <v>45000</v>
      </c>
      <c r="J18" s="201">
        <v>46850</v>
      </c>
      <c r="K18" s="201">
        <v>50250</v>
      </c>
      <c r="L18" s="201">
        <v>55150</v>
      </c>
      <c r="M18" s="201">
        <v>60300</v>
      </c>
      <c r="N18" s="200">
        <v>65450</v>
      </c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</row>
    <row r="19" spans="1:29" ht="16.5" x14ac:dyDescent="0.25">
      <c r="A19" s="134">
        <v>15</v>
      </c>
      <c r="B19" s="234" t="s">
        <v>341</v>
      </c>
      <c r="C19" s="233" t="s">
        <v>340</v>
      </c>
      <c r="D19" s="232" t="s">
        <v>321</v>
      </c>
      <c r="E19" s="202">
        <v>33450</v>
      </c>
      <c r="F19" s="201">
        <v>35100</v>
      </c>
      <c r="G19" s="201">
        <v>36400</v>
      </c>
      <c r="H19" s="201">
        <v>37900</v>
      </c>
      <c r="I19" s="201">
        <v>39350</v>
      </c>
      <c r="J19" s="201">
        <v>40700</v>
      </c>
      <c r="K19" s="201">
        <v>43600</v>
      </c>
      <c r="L19" s="201">
        <v>47900</v>
      </c>
      <c r="M19" s="201">
        <v>51950</v>
      </c>
      <c r="N19" s="200">
        <v>55950</v>
      </c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</row>
    <row r="20" spans="1:29" ht="16.5" x14ac:dyDescent="0.25">
      <c r="A20" s="134">
        <v>16</v>
      </c>
      <c r="B20" s="234" t="s">
        <v>339</v>
      </c>
      <c r="C20" s="233" t="s">
        <v>338</v>
      </c>
      <c r="D20" s="232" t="s">
        <v>264</v>
      </c>
      <c r="E20" s="202">
        <v>30750</v>
      </c>
      <c r="F20" s="201">
        <v>32050</v>
      </c>
      <c r="G20" s="201">
        <v>33450</v>
      </c>
      <c r="H20" s="201">
        <v>34750</v>
      </c>
      <c r="I20" s="201">
        <v>36200</v>
      </c>
      <c r="J20" s="201">
        <v>37400</v>
      </c>
      <c r="K20" s="201">
        <v>40200</v>
      </c>
      <c r="L20" s="201">
        <v>44050</v>
      </c>
      <c r="M20" s="201">
        <v>47850</v>
      </c>
      <c r="N20" s="200">
        <v>51650</v>
      </c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</row>
    <row r="21" spans="1:29" ht="16.5" x14ac:dyDescent="0.25">
      <c r="A21" s="134">
        <v>17</v>
      </c>
      <c r="B21" s="234" t="s">
        <v>337</v>
      </c>
      <c r="C21" s="233" t="s">
        <v>336</v>
      </c>
      <c r="D21" s="232" t="s">
        <v>286</v>
      </c>
      <c r="E21" s="202">
        <v>27900</v>
      </c>
      <c r="F21" s="201">
        <v>29100</v>
      </c>
      <c r="G21" s="201">
        <v>30350</v>
      </c>
      <c r="H21" s="201">
        <v>31550</v>
      </c>
      <c r="I21" s="201">
        <v>32850</v>
      </c>
      <c r="J21" s="201">
        <v>34000</v>
      </c>
      <c r="K21" s="201">
        <v>36600</v>
      </c>
      <c r="L21" s="201">
        <v>40100</v>
      </c>
      <c r="M21" s="201">
        <v>43650</v>
      </c>
      <c r="N21" s="200">
        <v>47150</v>
      </c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</row>
    <row r="22" spans="1:29" ht="17.25" thickBot="1" x14ac:dyDescent="0.3">
      <c r="A22" s="144">
        <v>18</v>
      </c>
      <c r="B22" s="231" t="s">
        <v>335</v>
      </c>
      <c r="C22" s="238" t="s">
        <v>334</v>
      </c>
      <c r="D22" s="229" t="s">
        <v>333</v>
      </c>
      <c r="E22" s="197">
        <v>16600</v>
      </c>
      <c r="F22" s="196">
        <v>17450</v>
      </c>
      <c r="G22" s="196">
        <v>18400</v>
      </c>
      <c r="H22" s="196">
        <v>19400</v>
      </c>
      <c r="I22" s="196">
        <v>20400</v>
      </c>
      <c r="J22" s="196">
        <v>21200</v>
      </c>
      <c r="K22" s="196">
        <v>23400</v>
      </c>
      <c r="L22" s="196">
        <v>26400</v>
      </c>
      <c r="M22" s="196">
        <v>29200</v>
      </c>
      <c r="N22" s="195">
        <v>32000</v>
      </c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</row>
    <row r="23" spans="1:29" ht="16.5" x14ac:dyDescent="0.25">
      <c r="A23" s="148">
        <v>19</v>
      </c>
      <c r="B23" s="216" t="s">
        <v>332</v>
      </c>
      <c r="C23" s="237" t="s">
        <v>331</v>
      </c>
      <c r="D23" s="165" t="s">
        <v>280</v>
      </c>
      <c r="E23" s="224">
        <v>40850</v>
      </c>
      <c r="F23" s="223">
        <v>42500</v>
      </c>
      <c r="G23" s="223">
        <v>44100</v>
      </c>
      <c r="H23" s="223">
        <v>45700</v>
      </c>
      <c r="I23" s="223">
        <v>47250</v>
      </c>
      <c r="J23" s="223">
        <v>49100</v>
      </c>
      <c r="K23" s="223">
        <v>52400</v>
      </c>
      <c r="L23" s="223">
        <v>57050</v>
      </c>
      <c r="M23" s="223">
        <v>61950</v>
      </c>
      <c r="N23" s="222">
        <v>66800</v>
      </c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</row>
    <row r="24" spans="1:29" ht="16.5" x14ac:dyDescent="0.25">
      <c r="A24" s="134">
        <v>20</v>
      </c>
      <c r="B24" s="234" t="s">
        <v>330</v>
      </c>
      <c r="C24" s="233" t="s">
        <v>300</v>
      </c>
      <c r="D24" s="232" t="s">
        <v>277</v>
      </c>
      <c r="E24" s="202">
        <v>49900</v>
      </c>
      <c r="F24" s="201">
        <v>51750</v>
      </c>
      <c r="G24" s="201">
        <v>53600</v>
      </c>
      <c r="H24" s="201">
        <v>55500</v>
      </c>
      <c r="I24" s="201">
        <v>57250</v>
      </c>
      <c r="J24" s="201">
        <v>59100</v>
      </c>
      <c r="K24" s="201">
        <v>62600</v>
      </c>
      <c r="L24" s="201">
        <v>67600</v>
      </c>
      <c r="M24" s="201">
        <v>72850</v>
      </c>
      <c r="N24" s="200">
        <v>78150</v>
      </c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</row>
    <row r="25" spans="1:29" ht="16.5" x14ac:dyDescent="0.25">
      <c r="A25" s="30">
        <v>21</v>
      </c>
      <c r="B25" s="210" t="s">
        <v>329</v>
      </c>
      <c r="C25" s="221" t="s">
        <v>328</v>
      </c>
      <c r="D25" s="220" t="s">
        <v>297</v>
      </c>
      <c r="E25" s="202">
        <v>53600</v>
      </c>
      <c r="F25" s="201">
        <v>55400</v>
      </c>
      <c r="G25" s="201">
        <v>57450</v>
      </c>
      <c r="H25" s="201">
        <v>59400</v>
      </c>
      <c r="I25" s="201">
        <v>61250</v>
      </c>
      <c r="J25" s="201">
        <v>63350</v>
      </c>
      <c r="K25" s="201">
        <v>67500</v>
      </c>
      <c r="L25" s="201">
        <v>73350</v>
      </c>
      <c r="M25" s="201">
        <v>78950</v>
      </c>
      <c r="N25" s="200">
        <v>84550</v>
      </c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</row>
    <row r="26" spans="1:29" ht="16.5" x14ac:dyDescent="0.25">
      <c r="A26" s="30">
        <v>22</v>
      </c>
      <c r="B26" s="210" t="s">
        <v>327</v>
      </c>
      <c r="C26" s="221" t="s">
        <v>326</v>
      </c>
      <c r="D26" s="220" t="s">
        <v>273</v>
      </c>
      <c r="E26" s="202">
        <v>48350</v>
      </c>
      <c r="F26" s="201">
        <v>50200</v>
      </c>
      <c r="G26" s="201">
        <v>51900</v>
      </c>
      <c r="H26" s="201">
        <v>53850</v>
      </c>
      <c r="I26" s="201">
        <v>55700</v>
      </c>
      <c r="J26" s="201">
        <v>57550</v>
      </c>
      <c r="K26" s="201">
        <v>61200</v>
      </c>
      <c r="L26" s="201">
        <v>66450</v>
      </c>
      <c r="M26" s="201">
        <v>71850</v>
      </c>
      <c r="N26" s="200">
        <v>77200</v>
      </c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</row>
    <row r="27" spans="1:29" ht="16.5" x14ac:dyDescent="0.25">
      <c r="A27" s="30">
        <v>23</v>
      </c>
      <c r="B27" s="210" t="s">
        <v>325</v>
      </c>
      <c r="C27" s="221" t="s">
        <v>324</v>
      </c>
      <c r="D27" s="220" t="s">
        <v>270</v>
      </c>
      <c r="E27" s="202">
        <v>40650</v>
      </c>
      <c r="F27" s="201">
        <v>42400</v>
      </c>
      <c r="G27" s="201">
        <v>44250</v>
      </c>
      <c r="H27" s="201">
        <v>46050</v>
      </c>
      <c r="I27" s="201">
        <v>47750</v>
      </c>
      <c r="J27" s="201">
        <v>49600</v>
      </c>
      <c r="K27" s="201">
        <v>53050</v>
      </c>
      <c r="L27" s="201">
        <v>57900</v>
      </c>
      <c r="M27" s="201">
        <v>63000</v>
      </c>
      <c r="N27" s="200">
        <v>68100</v>
      </c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</row>
    <row r="28" spans="1:29" ht="16.5" x14ac:dyDescent="0.25">
      <c r="A28" s="134">
        <v>24</v>
      </c>
      <c r="B28" s="234" t="s">
        <v>323</v>
      </c>
      <c r="C28" s="233" t="s">
        <v>322</v>
      </c>
      <c r="D28" s="232" t="s">
        <v>321</v>
      </c>
      <c r="E28" s="202">
        <v>36200</v>
      </c>
      <c r="F28" s="201">
        <v>37800</v>
      </c>
      <c r="G28" s="201">
        <v>39150</v>
      </c>
      <c r="H28" s="201">
        <v>40600</v>
      </c>
      <c r="I28" s="201">
        <v>42100</v>
      </c>
      <c r="J28" s="201">
        <v>43450</v>
      </c>
      <c r="K28" s="201">
        <v>46350</v>
      </c>
      <c r="L28" s="201">
        <v>50600</v>
      </c>
      <c r="M28" s="201">
        <v>54650</v>
      </c>
      <c r="N28" s="200">
        <v>58700</v>
      </c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</row>
    <row r="29" spans="1:29" ht="16.5" x14ac:dyDescent="0.25">
      <c r="A29" s="134">
        <v>25</v>
      </c>
      <c r="B29" s="236" t="s">
        <v>320</v>
      </c>
      <c r="C29" s="235" t="s">
        <v>319</v>
      </c>
      <c r="D29" s="232" t="s">
        <v>264</v>
      </c>
      <c r="E29" s="202">
        <v>33500</v>
      </c>
      <c r="F29" s="201">
        <v>34800</v>
      </c>
      <c r="G29" s="201">
        <v>36200</v>
      </c>
      <c r="H29" s="201">
        <v>37500</v>
      </c>
      <c r="I29" s="201">
        <v>38950</v>
      </c>
      <c r="J29" s="201">
        <v>40150</v>
      </c>
      <c r="K29" s="201">
        <v>42950</v>
      </c>
      <c r="L29" s="201">
        <v>46800</v>
      </c>
      <c r="M29" s="201">
        <v>50600</v>
      </c>
      <c r="N29" s="200">
        <v>54400</v>
      </c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</row>
    <row r="30" spans="1:29" ht="16.5" x14ac:dyDescent="0.25">
      <c r="A30" s="134">
        <v>26</v>
      </c>
      <c r="B30" s="234" t="s">
        <v>318</v>
      </c>
      <c r="C30" s="233" t="s">
        <v>317</v>
      </c>
      <c r="D30" s="232" t="s">
        <v>286</v>
      </c>
      <c r="E30" s="202">
        <v>29300</v>
      </c>
      <c r="F30" s="201">
        <v>30450</v>
      </c>
      <c r="G30" s="201">
        <v>31750</v>
      </c>
      <c r="H30" s="201">
        <v>32900</v>
      </c>
      <c r="I30" s="201">
        <v>34200</v>
      </c>
      <c r="J30" s="201">
        <v>35400</v>
      </c>
      <c r="K30" s="201">
        <v>37950</v>
      </c>
      <c r="L30" s="201">
        <v>41500</v>
      </c>
      <c r="M30" s="201">
        <v>45000</v>
      </c>
      <c r="N30" s="200">
        <v>48550</v>
      </c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</row>
    <row r="31" spans="1:29" ht="17.25" thickBot="1" x14ac:dyDescent="0.3">
      <c r="A31" s="144">
        <v>27</v>
      </c>
      <c r="B31" s="231" t="s">
        <v>316</v>
      </c>
      <c r="C31" s="238" t="s">
        <v>315</v>
      </c>
      <c r="D31" s="229" t="s">
        <v>314</v>
      </c>
      <c r="E31" s="197">
        <v>19650</v>
      </c>
      <c r="F31" s="196">
        <v>20750</v>
      </c>
      <c r="G31" s="196">
        <v>22000</v>
      </c>
      <c r="H31" s="196">
        <v>22950</v>
      </c>
      <c r="I31" s="196">
        <v>24200</v>
      </c>
      <c r="J31" s="196">
        <v>25250</v>
      </c>
      <c r="K31" s="196">
        <v>27500</v>
      </c>
      <c r="L31" s="196">
        <v>30300</v>
      </c>
      <c r="M31" s="196">
        <v>33300</v>
      </c>
      <c r="N31" s="195">
        <v>36350</v>
      </c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</row>
    <row r="32" spans="1:29" ht="16.5" x14ac:dyDescent="0.25">
      <c r="A32" s="148">
        <v>28</v>
      </c>
      <c r="B32" s="216" t="s">
        <v>313</v>
      </c>
      <c r="C32" s="237" t="s">
        <v>302</v>
      </c>
      <c r="D32" s="165" t="s">
        <v>280</v>
      </c>
      <c r="E32" s="224">
        <v>40300</v>
      </c>
      <c r="F32" s="223">
        <v>41900</v>
      </c>
      <c r="G32" s="223">
        <v>43450</v>
      </c>
      <c r="H32" s="223">
        <v>45000</v>
      </c>
      <c r="I32" s="223">
        <v>46500</v>
      </c>
      <c r="J32" s="223">
        <v>48300</v>
      </c>
      <c r="K32" s="223">
        <v>51400</v>
      </c>
      <c r="L32" s="223">
        <v>55900</v>
      </c>
      <c r="M32" s="223">
        <v>60600</v>
      </c>
      <c r="N32" s="222">
        <v>65300</v>
      </c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</row>
    <row r="33" spans="1:29" ht="16.5" x14ac:dyDescent="0.25">
      <c r="A33" s="134">
        <v>29</v>
      </c>
      <c r="B33" s="234" t="s">
        <v>312</v>
      </c>
      <c r="C33" s="233" t="s">
        <v>300</v>
      </c>
      <c r="D33" s="232" t="s">
        <v>277</v>
      </c>
      <c r="E33" s="202">
        <v>49000</v>
      </c>
      <c r="F33" s="201">
        <v>50800</v>
      </c>
      <c r="G33" s="201">
        <v>52500</v>
      </c>
      <c r="H33" s="201">
        <v>54400</v>
      </c>
      <c r="I33" s="201">
        <v>56050</v>
      </c>
      <c r="J33" s="201">
        <v>57850</v>
      </c>
      <c r="K33" s="201">
        <v>61250</v>
      </c>
      <c r="L33" s="201">
        <v>66050</v>
      </c>
      <c r="M33" s="201">
        <v>71100</v>
      </c>
      <c r="N33" s="200">
        <v>76150</v>
      </c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</row>
    <row r="34" spans="1:29" ht="16.5" x14ac:dyDescent="0.25">
      <c r="A34" s="30">
        <v>30</v>
      </c>
      <c r="B34" s="210" t="s">
        <v>311</v>
      </c>
      <c r="C34" s="221" t="s">
        <v>298</v>
      </c>
      <c r="D34" s="220" t="s">
        <v>297</v>
      </c>
      <c r="E34" s="202">
        <v>52550</v>
      </c>
      <c r="F34" s="201">
        <v>54300</v>
      </c>
      <c r="G34" s="201">
        <v>56300</v>
      </c>
      <c r="H34" s="201">
        <v>58200</v>
      </c>
      <c r="I34" s="201">
        <v>59950</v>
      </c>
      <c r="J34" s="201">
        <v>61950</v>
      </c>
      <c r="K34" s="201">
        <v>65950</v>
      </c>
      <c r="L34" s="201">
        <v>71600</v>
      </c>
      <c r="M34" s="201">
        <v>77000</v>
      </c>
      <c r="N34" s="200">
        <v>82450</v>
      </c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</row>
    <row r="35" spans="1:29" ht="16.5" x14ac:dyDescent="0.25">
      <c r="A35" s="30">
        <v>31</v>
      </c>
      <c r="B35" s="210" t="s">
        <v>310</v>
      </c>
      <c r="C35" s="221" t="s">
        <v>295</v>
      </c>
      <c r="D35" s="220" t="s">
        <v>273</v>
      </c>
      <c r="E35" s="202">
        <v>47500</v>
      </c>
      <c r="F35" s="201">
        <v>49300</v>
      </c>
      <c r="G35" s="201">
        <v>50900</v>
      </c>
      <c r="H35" s="201">
        <v>52800</v>
      </c>
      <c r="I35" s="201">
        <v>54550</v>
      </c>
      <c r="J35" s="201">
        <v>56350</v>
      </c>
      <c r="K35" s="201">
        <v>59850</v>
      </c>
      <c r="L35" s="201">
        <v>64900</v>
      </c>
      <c r="M35" s="201">
        <v>70050</v>
      </c>
      <c r="N35" s="200">
        <v>75200</v>
      </c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</row>
    <row r="36" spans="1:29" ht="16.5" x14ac:dyDescent="0.25">
      <c r="A36" s="30">
        <v>32</v>
      </c>
      <c r="B36" s="210" t="s">
        <v>309</v>
      </c>
      <c r="C36" s="221" t="s">
        <v>293</v>
      </c>
      <c r="D36" s="220" t="s">
        <v>270</v>
      </c>
      <c r="E36" s="202">
        <v>40150</v>
      </c>
      <c r="F36" s="201">
        <v>41800</v>
      </c>
      <c r="G36" s="201">
        <v>43600</v>
      </c>
      <c r="H36" s="201">
        <v>45300</v>
      </c>
      <c r="I36" s="201">
        <v>47000</v>
      </c>
      <c r="J36" s="201">
        <v>48750</v>
      </c>
      <c r="K36" s="201">
        <v>52050</v>
      </c>
      <c r="L36" s="201">
        <v>56750</v>
      </c>
      <c r="M36" s="201">
        <v>61650</v>
      </c>
      <c r="N36" s="200">
        <v>66600</v>
      </c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</row>
    <row r="37" spans="1:29" ht="16.5" x14ac:dyDescent="0.25">
      <c r="A37" s="134">
        <v>33</v>
      </c>
      <c r="B37" s="234" t="s">
        <v>308</v>
      </c>
      <c r="C37" s="233" t="s">
        <v>291</v>
      </c>
      <c r="D37" s="232" t="s">
        <v>267</v>
      </c>
      <c r="E37" s="202">
        <v>35950</v>
      </c>
      <c r="F37" s="201">
        <v>37450</v>
      </c>
      <c r="G37" s="201">
        <v>38750</v>
      </c>
      <c r="H37" s="201">
        <v>40150</v>
      </c>
      <c r="I37" s="201">
        <v>41600</v>
      </c>
      <c r="J37" s="201">
        <v>42900</v>
      </c>
      <c r="K37" s="201">
        <v>45700</v>
      </c>
      <c r="L37" s="201">
        <v>49850</v>
      </c>
      <c r="M37" s="201">
        <v>53700</v>
      </c>
      <c r="N37" s="200">
        <v>57550</v>
      </c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</row>
    <row r="38" spans="1:29" ht="16.5" x14ac:dyDescent="0.25">
      <c r="A38" s="134">
        <v>34</v>
      </c>
      <c r="B38" s="236" t="s">
        <v>307</v>
      </c>
      <c r="C38" s="235" t="s">
        <v>289</v>
      </c>
      <c r="D38" s="232" t="s">
        <v>264</v>
      </c>
      <c r="E38" s="202">
        <v>34450</v>
      </c>
      <c r="F38" s="201">
        <v>35750</v>
      </c>
      <c r="G38" s="201">
        <v>37150</v>
      </c>
      <c r="H38" s="201">
        <v>38450</v>
      </c>
      <c r="I38" s="201">
        <v>39850</v>
      </c>
      <c r="J38" s="201">
        <v>41000</v>
      </c>
      <c r="K38" s="201">
        <v>43850</v>
      </c>
      <c r="L38" s="201">
        <v>47750</v>
      </c>
      <c r="M38" s="201">
        <v>51500</v>
      </c>
      <c r="N38" s="200">
        <v>55250</v>
      </c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</row>
    <row r="39" spans="1:29" ht="16.5" x14ac:dyDescent="0.25">
      <c r="A39" s="134">
        <v>35</v>
      </c>
      <c r="B39" s="234" t="s">
        <v>306</v>
      </c>
      <c r="C39" s="233" t="s">
        <v>287</v>
      </c>
      <c r="D39" s="232" t="s">
        <v>286</v>
      </c>
      <c r="E39" s="202">
        <v>31600</v>
      </c>
      <c r="F39" s="201">
        <v>32800</v>
      </c>
      <c r="G39" s="201">
        <v>34050</v>
      </c>
      <c r="H39" s="201">
        <v>35250</v>
      </c>
      <c r="I39" s="201">
        <v>36550</v>
      </c>
      <c r="J39" s="201">
        <v>37700</v>
      </c>
      <c r="K39" s="201">
        <v>40300</v>
      </c>
      <c r="L39" s="201">
        <v>43800</v>
      </c>
      <c r="M39" s="201">
        <v>47350</v>
      </c>
      <c r="N39" s="200">
        <v>50850</v>
      </c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</row>
    <row r="40" spans="1:29" ht="17.25" thickBot="1" x14ac:dyDescent="0.3">
      <c r="A40" s="144">
        <v>36</v>
      </c>
      <c r="B40" s="231" t="s">
        <v>305</v>
      </c>
      <c r="C40" s="230" t="s">
        <v>284</v>
      </c>
      <c r="D40" s="229" t="s">
        <v>304</v>
      </c>
      <c r="E40" s="197">
        <v>19650</v>
      </c>
      <c r="F40" s="196">
        <v>20500</v>
      </c>
      <c r="G40" s="196">
        <v>21450</v>
      </c>
      <c r="H40" s="196">
        <v>22350</v>
      </c>
      <c r="I40" s="196">
        <v>23300</v>
      </c>
      <c r="J40" s="196">
        <v>24150</v>
      </c>
      <c r="K40" s="196">
        <v>26250</v>
      </c>
      <c r="L40" s="196">
        <v>29050</v>
      </c>
      <c r="M40" s="196">
        <v>31750</v>
      </c>
      <c r="N40" s="195">
        <v>34450</v>
      </c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</row>
    <row r="41" spans="1:29" ht="16.5" x14ac:dyDescent="0.25">
      <c r="A41" s="148">
        <v>37</v>
      </c>
      <c r="B41" s="216" t="s">
        <v>303</v>
      </c>
      <c r="C41" s="237" t="s">
        <v>302</v>
      </c>
      <c r="D41" s="165" t="s">
        <v>280</v>
      </c>
      <c r="E41" s="224">
        <v>41500</v>
      </c>
      <c r="F41" s="223">
        <v>43200</v>
      </c>
      <c r="G41" s="223">
        <v>44800</v>
      </c>
      <c r="H41" s="223">
        <v>46400</v>
      </c>
      <c r="I41" s="223">
        <v>48000</v>
      </c>
      <c r="J41" s="223">
        <v>49850</v>
      </c>
      <c r="K41" s="223">
        <v>53150</v>
      </c>
      <c r="L41" s="223">
        <v>57750</v>
      </c>
      <c r="M41" s="223">
        <v>62650</v>
      </c>
      <c r="N41" s="222">
        <v>67600</v>
      </c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</row>
    <row r="42" spans="1:29" ht="16.5" x14ac:dyDescent="0.25">
      <c r="A42" s="134">
        <v>38</v>
      </c>
      <c r="B42" s="234" t="s">
        <v>301</v>
      </c>
      <c r="C42" s="233" t="s">
        <v>300</v>
      </c>
      <c r="D42" s="232" t="s">
        <v>277</v>
      </c>
      <c r="E42" s="202">
        <v>50550</v>
      </c>
      <c r="F42" s="201">
        <v>52400</v>
      </c>
      <c r="G42" s="201">
        <v>54050</v>
      </c>
      <c r="H42" s="201">
        <v>55800</v>
      </c>
      <c r="I42" s="201">
        <v>57600</v>
      </c>
      <c r="J42" s="201">
        <v>59100</v>
      </c>
      <c r="K42" s="201">
        <v>62500</v>
      </c>
      <c r="L42" s="201">
        <v>67400</v>
      </c>
      <c r="M42" s="201">
        <v>72050</v>
      </c>
      <c r="N42" s="200">
        <v>76700</v>
      </c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</row>
    <row r="43" spans="1:29" ht="16.5" x14ac:dyDescent="0.25">
      <c r="A43" s="30">
        <v>39</v>
      </c>
      <c r="B43" s="210" t="s">
        <v>299</v>
      </c>
      <c r="C43" s="221" t="s">
        <v>298</v>
      </c>
      <c r="D43" s="220" t="s">
        <v>297</v>
      </c>
      <c r="E43" s="202">
        <v>51950</v>
      </c>
      <c r="F43" s="201">
        <v>53900</v>
      </c>
      <c r="G43" s="201">
        <v>55800</v>
      </c>
      <c r="H43" s="201">
        <v>57550</v>
      </c>
      <c r="I43" s="201">
        <v>59500</v>
      </c>
      <c r="J43" s="201">
        <v>61450</v>
      </c>
      <c r="K43" s="201">
        <v>65000</v>
      </c>
      <c r="L43" s="201">
        <v>70100</v>
      </c>
      <c r="M43" s="201">
        <v>75250</v>
      </c>
      <c r="N43" s="200">
        <v>80400</v>
      </c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</row>
    <row r="44" spans="1:29" ht="16.5" x14ac:dyDescent="0.25">
      <c r="A44" s="30">
        <v>40</v>
      </c>
      <c r="B44" s="210" t="s">
        <v>296</v>
      </c>
      <c r="C44" s="221" t="s">
        <v>295</v>
      </c>
      <c r="D44" s="220" t="s">
        <v>273</v>
      </c>
      <c r="E44" s="202">
        <v>46850</v>
      </c>
      <c r="F44" s="201">
        <v>48550</v>
      </c>
      <c r="G44" s="201">
        <v>50150</v>
      </c>
      <c r="H44" s="201">
        <v>52000</v>
      </c>
      <c r="I44" s="201">
        <v>53550</v>
      </c>
      <c r="J44" s="201">
        <v>55400</v>
      </c>
      <c r="K44" s="201">
        <v>58800</v>
      </c>
      <c r="L44" s="201">
        <v>63600</v>
      </c>
      <c r="M44" s="201">
        <v>68450</v>
      </c>
      <c r="N44" s="200">
        <v>73300</v>
      </c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</row>
    <row r="45" spans="1:29" ht="16.5" x14ac:dyDescent="0.25">
      <c r="A45" s="30">
        <v>41</v>
      </c>
      <c r="B45" s="210" t="s">
        <v>294</v>
      </c>
      <c r="C45" s="221" t="s">
        <v>293</v>
      </c>
      <c r="D45" s="220" t="s">
        <v>270</v>
      </c>
      <c r="E45" s="202">
        <v>43500</v>
      </c>
      <c r="F45" s="201">
        <v>45350</v>
      </c>
      <c r="G45" s="201">
        <v>47150</v>
      </c>
      <c r="H45" s="201">
        <v>48900</v>
      </c>
      <c r="I45" s="201">
        <v>50750</v>
      </c>
      <c r="J45" s="201">
        <v>52450</v>
      </c>
      <c r="K45" s="201">
        <v>55750</v>
      </c>
      <c r="L45" s="201">
        <v>60600</v>
      </c>
      <c r="M45" s="201">
        <v>65350</v>
      </c>
      <c r="N45" s="200">
        <v>70100</v>
      </c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</row>
    <row r="46" spans="1:29" ht="16.5" x14ac:dyDescent="0.25">
      <c r="A46" s="134">
        <v>42</v>
      </c>
      <c r="B46" s="234" t="s">
        <v>292</v>
      </c>
      <c r="C46" s="233" t="s">
        <v>291</v>
      </c>
      <c r="D46" s="232" t="s">
        <v>267</v>
      </c>
      <c r="E46" s="202">
        <v>32400</v>
      </c>
      <c r="F46" s="201">
        <v>34000</v>
      </c>
      <c r="G46" s="201">
        <v>35350</v>
      </c>
      <c r="H46" s="201">
        <v>36800</v>
      </c>
      <c r="I46" s="201">
        <v>38250</v>
      </c>
      <c r="J46" s="201">
        <v>39550</v>
      </c>
      <c r="K46" s="201">
        <v>42450</v>
      </c>
      <c r="L46" s="201">
        <v>46700</v>
      </c>
      <c r="M46" s="201">
        <v>50650</v>
      </c>
      <c r="N46" s="200">
        <v>54650</v>
      </c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</row>
    <row r="47" spans="1:29" ht="16.5" x14ac:dyDescent="0.25">
      <c r="A47" s="134">
        <v>43</v>
      </c>
      <c r="B47" s="236" t="s">
        <v>290</v>
      </c>
      <c r="C47" s="235" t="s">
        <v>289</v>
      </c>
      <c r="D47" s="232" t="s">
        <v>264</v>
      </c>
      <c r="E47" s="202">
        <v>28850</v>
      </c>
      <c r="F47" s="201">
        <v>30100</v>
      </c>
      <c r="G47" s="201">
        <v>31500</v>
      </c>
      <c r="H47" s="201">
        <v>32800</v>
      </c>
      <c r="I47" s="201">
        <v>34200</v>
      </c>
      <c r="J47" s="201">
        <v>35400</v>
      </c>
      <c r="K47" s="201">
        <v>38250</v>
      </c>
      <c r="L47" s="201">
        <v>42100</v>
      </c>
      <c r="M47" s="201">
        <v>45850</v>
      </c>
      <c r="N47" s="200">
        <v>49600</v>
      </c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</row>
    <row r="48" spans="1:29" ht="16.5" x14ac:dyDescent="0.25">
      <c r="A48" s="134">
        <v>44</v>
      </c>
      <c r="B48" s="234" t="s">
        <v>288</v>
      </c>
      <c r="C48" s="233" t="s">
        <v>287</v>
      </c>
      <c r="D48" s="232" t="s">
        <v>286</v>
      </c>
      <c r="E48" s="202">
        <v>27200</v>
      </c>
      <c r="F48" s="201">
        <v>28350</v>
      </c>
      <c r="G48" s="201">
        <v>29700</v>
      </c>
      <c r="H48" s="201">
        <v>30900</v>
      </c>
      <c r="I48" s="201">
        <v>32200</v>
      </c>
      <c r="J48" s="201">
        <v>33350</v>
      </c>
      <c r="K48" s="201">
        <v>35950</v>
      </c>
      <c r="L48" s="201">
        <v>39450</v>
      </c>
      <c r="M48" s="201">
        <v>43000</v>
      </c>
      <c r="N48" s="200">
        <v>46500</v>
      </c>
      <c r="O48" s="205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</row>
    <row r="49" spans="1:39" ht="17.25" thickBot="1" x14ac:dyDescent="0.3">
      <c r="A49" s="144">
        <v>45</v>
      </c>
      <c r="B49" s="231" t="s">
        <v>285</v>
      </c>
      <c r="C49" s="230" t="s">
        <v>284</v>
      </c>
      <c r="D49" s="229" t="s">
        <v>283</v>
      </c>
      <c r="E49" s="197">
        <v>18850</v>
      </c>
      <c r="F49" s="196">
        <v>19700</v>
      </c>
      <c r="G49" s="196">
        <v>20800</v>
      </c>
      <c r="H49" s="196">
        <v>21800</v>
      </c>
      <c r="I49" s="196">
        <v>22650</v>
      </c>
      <c r="J49" s="196">
        <v>23600</v>
      </c>
      <c r="K49" s="196">
        <v>25550</v>
      </c>
      <c r="L49" s="196">
        <v>28250</v>
      </c>
      <c r="M49" s="196">
        <v>31050</v>
      </c>
      <c r="N49" s="195">
        <v>33850</v>
      </c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</row>
    <row r="50" spans="1:39" ht="16.5" x14ac:dyDescent="0.25">
      <c r="A50" s="228">
        <v>46</v>
      </c>
      <c r="B50" s="227" t="s">
        <v>282</v>
      </c>
      <c r="C50" s="226" t="s">
        <v>281</v>
      </c>
      <c r="D50" s="225" t="s">
        <v>280</v>
      </c>
      <c r="E50" s="224">
        <v>48600</v>
      </c>
      <c r="F50" s="223">
        <v>50600</v>
      </c>
      <c r="G50" s="223">
        <v>52450</v>
      </c>
      <c r="H50" s="223">
        <v>54400</v>
      </c>
      <c r="I50" s="223">
        <v>56350</v>
      </c>
      <c r="J50" s="223">
        <v>58450</v>
      </c>
      <c r="K50" s="223">
        <v>60300</v>
      </c>
      <c r="L50" s="223">
        <v>64150</v>
      </c>
      <c r="M50" s="223">
        <v>69500</v>
      </c>
      <c r="N50" s="222">
        <v>74900</v>
      </c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</row>
    <row r="51" spans="1:39" ht="16.5" x14ac:dyDescent="0.25">
      <c r="A51" s="30">
        <v>47</v>
      </c>
      <c r="B51" s="210" t="s">
        <v>279</v>
      </c>
      <c r="C51" s="221" t="s">
        <v>278</v>
      </c>
      <c r="D51" s="220" t="s">
        <v>277</v>
      </c>
      <c r="E51" s="202">
        <v>52600</v>
      </c>
      <c r="F51" s="201">
        <v>54550</v>
      </c>
      <c r="G51" s="201">
        <v>56350</v>
      </c>
      <c r="H51" s="201">
        <v>58250</v>
      </c>
      <c r="I51" s="201">
        <v>60200</v>
      </c>
      <c r="J51" s="201">
        <v>62300</v>
      </c>
      <c r="K51" s="201">
        <v>64100</v>
      </c>
      <c r="L51" s="201">
        <v>67850</v>
      </c>
      <c r="M51" s="201">
        <v>73150</v>
      </c>
      <c r="N51" s="200">
        <v>78500</v>
      </c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</row>
    <row r="52" spans="1:39" ht="16.5" x14ac:dyDescent="0.25">
      <c r="A52" s="30">
        <v>48</v>
      </c>
      <c r="B52" s="210" t="s">
        <v>276</v>
      </c>
      <c r="C52" s="221"/>
      <c r="D52" s="220"/>
      <c r="E52" s="202">
        <v>54300</v>
      </c>
      <c r="F52" s="201">
        <v>56400</v>
      </c>
      <c r="G52" s="201">
        <v>58650</v>
      </c>
      <c r="H52" s="201">
        <v>60450</v>
      </c>
      <c r="I52" s="201">
        <v>62900</v>
      </c>
      <c r="J52" s="201">
        <v>65050</v>
      </c>
      <c r="K52" s="201">
        <v>66850</v>
      </c>
      <c r="L52" s="201">
        <v>70850</v>
      </c>
      <c r="M52" s="201">
        <v>76600</v>
      </c>
      <c r="N52" s="200">
        <v>82300</v>
      </c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</row>
    <row r="53" spans="1:39" ht="16.5" x14ac:dyDescent="0.25">
      <c r="A53" s="30">
        <v>49</v>
      </c>
      <c r="B53" s="210" t="s">
        <v>275</v>
      </c>
      <c r="C53" s="221" t="s">
        <v>274</v>
      </c>
      <c r="D53" s="220" t="s">
        <v>273</v>
      </c>
      <c r="E53" s="202">
        <v>48850</v>
      </c>
      <c r="F53" s="201">
        <v>50800</v>
      </c>
      <c r="G53" s="201">
        <v>52600</v>
      </c>
      <c r="H53" s="201">
        <v>54550</v>
      </c>
      <c r="I53" s="201">
        <v>56550</v>
      </c>
      <c r="J53" s="201">
        <v>58600</v>
      </c>
      <c r="K53" s="201">
        <v>60450</v>
      </c>
      <c r="L53" s="201">
        <v>64200</v>
      </c>
      <c r="M53" s="201">
        <v>69600</v>
      </c>
      <c r="N53" s="200">
        <v>74950</v>
      </c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</row>
    <row r="54" spans="1:39" s="205" customFormat="1" ht="16.5" x14ac:dyDescent="0.25">
      <c r="A54" s="30">
        <v>50</v>
      </c>
      <c r="B54" s="210" t="s">
        <v>272</v>
      </c>
      <c r="C54" s="221" t="s">
        <v>271</v>
      </c>
      <c r="D54" s="220" t="s">
        <v>270</v>
      </c>
      <c r="E54" s="202">
        <v>46000</v>
      </c>
      <c r="F54" s="201">
        <v>47950</v>
      </c>
      <c r="G54" s="201">
        <v>49800</v>
      </c>
      <c r="H54" s="201">
        <v>51750</v>
      </c>
      <c r="I54" s="201">
        <v>53650</v>
      </c>
      <c r="J54" s="201">
        <v>55750</v>
      </c>
      <c r="K54" s="201">
        <v>57600</v>
      </c>
      <c r="L54" s="201">
        <v>61400</v>
      </c>
      <c r="M54" s="201">
        <v>66750</v>
      </c>
      <c r="N54" s="200">
        <v>72150</v>
      </c>
      <c r="O54" s="192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</row>
    <row r="55" spans="1:39" ht="16.5" x14ac:dyDescent="0.25">
      <c r="A55" s="30">
        <v>51</v>
      </c>
      <c r="B55" s="210" t="s">
        <v>269</v>
      </c>
      <c r="C55" s="221" t="s">
        <v>268</v>
      </c>
      <c r="D55" s="220" t="s">
        <v>267</v>
      </c>
      <c r="E55" s="202">
        <v>38200</v>
      </c>
      <c r="F55" s="201">
        <v>39800</v>
      </c>
      <c r="G55" s="201">
        <v>41600</v>
      </c>
      <c r="H55" s="201">
        <v>43250</v>
      </c>
      <c r="I55" s="201">
        <v>44700</v>
      </c>
      <c r="J55" s="201">
        <v>46550</v>
      </c>
      <c r="K55" s="201">
        <v>48000</v>
      </c>
      <c r="L55" s="201">
        <v>51300</v>
      </c>
      <c r="M55" s="201">
        <v>55650</v>
      </c>
      <c r="N55" s="200">
        <v>60050</v>
      </c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</row>
    <row r="56" spans="1:39" ht="16.5" x14ac:dyDescent="0.25">
      <c r="A56" s="30">
        <v>52</v>
      </c>
      <c r="B56" s="210" t="s">
        <v>266</v>
      </c>
      <c r="C56" s="221" t="s">
        <v>265</v>
      </c>
      <c r="D56" s="220" t="s">
        <v>264</v>
      </c>
      <c r="E56" s="202">
        <v>33850</v>
      </c>
      <c r="F56" s="201">
        <v>35250</v>
      </c>
      <c r="G56" s="201">
        <v>36700</v>
      </c>
      <c r="H56" s="201">
        <v>38200</v>
      </c>
      <c r="I56" s="201">
        <v>39600</v>
      </c>
      <c r="J56" s="201">
        <v>41000</v>
      </c>
      <c r="K56" s="201">
        <v>42450</v>
      </c>
      <c r="L56" s="201">
        <v>45150</v>
      </c>
      <c r="M56" s="201">
        <v>49250</v>
      </c>
      <c r="N56" s="200">
        <v>53350</v>
      </c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</row>
    <row r="57" spans="1:39" ht="16.5" x14ac:dyDescent="0.25">
      <c r="A57" s="30">
        <v>53</v>
      </c>
      <c r="B57" s="210" t="s">
        <v>263</v>
      </c>
      <c r="C57" s="221" t="s">
        <v>262</v>
      </c>
      <c r="D57" s="220" t="s">
        <v>261</v>
      </c>
      <c r="E57" s="202">
        <v>31000</v>
      </c>
      <c r="F57" s="201">
        <v>32400</v>
      </c>
      <c r="G57" s="201">
        <v>33850</v>
      </c>
      <c r="H57" s="201">
        <v>35350</v>
      </c>
      <c r="I57" s="201">
        <v>36750</v>
      </c>
      <c r="J57" s="201">
        <v>38150</v>
      </c>
      <c r="K57" s="201">
        <v>39550</v>
      </c>
      <c r="L57" s="201">
        <v>42300</v>
      </c>
      <c r="M57" s="201">
        <v>46400</v>
      </c>
      <c r="N57" s="200">
        <v>50450</v>
      </c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</row>
    <row r="58" spans="1:39" ht="17.25" thickBot="1" x14ac:dyDescent="0.3">
      <c r="A58" s="34">
        <v>54</v>
      </c>
      <c r="B58" s="219" t="s">
        <v>260</v>
      </c>
      <c r="C58" s="218" t="s">
        <v>259</v>
      </c>
      <c r="D58" s="217" t="s">
        <v>258</v>
      </c>
      <c r="E58" s="197">
        <v>19450</v>
      </c>
      <c r="F58" s="196">
        <v>20450</v>
      </c>
      <c r="G58" s="196">
        <v>21450</v>
      </c>
      <c r="H58" s="196">
        <v>22500</v>
      </c>
      <c r="I58" s="196">
        <v>23550</v>
      </c>
      <c r="J58" s="196">
        <v>24650</v>
      </c>
      <c r="K58" s="196">
        <v>25750</v>
      </c>
      <c r="L58" s="196">
        <v>27850</v>
      </c>
      <c r="M58" s="196">
        <v>30800</v>
      </c>
      <c r="N58" s="195">
        <v>33800</v>
      </c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</row>
    <row r="59" spans="1:39" ht="16.5" x14ac:dyDescent="0.25">
      <c r="A59" s="148">
        <v>55</v>
      </c>
      <c r="B59" s="216" t="s">
        <v>257</v>
      </c>
      <c r="C59" s="215" t="s">
        <v>252</v>
      </c>
      <c r="D59" s="214" t="s">
        <v>251</v>
      </c>
      <c r="E59" s="213">
        <v>73250</v>
      </c>
      <c r="F59" s="212">
        <v>76050</v>
      </c>
      <c r="G59" s="212">
        <v>78900</v>
      </c>
      <c r="H59" s="212">
        <v>81600</v>
      </c>
      <c r="I59" s="212">
        <v>84400</v>
      </c>
      <c r="J59" s="212">
        <v>87200</v>
      </c>
      <c r="K59" s="212">
        <v>92550</v>
      </c>
      <c r="L59" s="212">
        <v>100450</v>
      </c>
      <c r="M59" s="212">
        <v>108250</v>
      </c>
      <c r="N59" s="211">
        <v>116100</v>
      </c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</row>
    <row r="60" spans="1:39" ht="16.5" x14ac:dyDescent="0.25">
      <c r="A60" s="30">
        <v>56</v>
      </c>
      <c r="B60" s="210" t="s">
        <v>256</v>
      </c>
      <c r="C60" s="209" t="s">
        <v>255</v>
      </c>
      <c r="D60" s="203" t="s">
        <v>254</v>
      </c>
      <c r="E60" s="208">
        <v>78450</v>
      </c>
      <c r="F60" s="207">
        <v>81250</v>
      </c>
      <c r="G60" s="207">
        <v>84100</v>
      </c>
      <c r="H60" s="207">
        <v>86800</v>
      </c>
      <c r="I60" s="207">
        <v>89600</v>
      </c>
      <c r="J60" s="207">
        <v>92400</v>
      </c>
      <c r="K60" s="207">
        <v>97750</v>
      </c>
      <c r="L60" s="207">
        <v>105650</v>
      </c>
      <c r="M60" s="207">
        <v>113450</v>
      </c>
      <c r="N60" s="206">
        <v>121300</v>
      </c>
      <c r="O60" s="205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</row>
    <row r="61" spans="1:39" ht="16.5" x14ac:dyDescent="0.25">
      <c r="A61" s="30">
        <v>57</v>
      </c>
      <c r="B61" s="209" t="s">
        <v>253</v>
      </c>
      <c r="C61" s="209" t="s">
        <v>252</v>
      </c>
      <c r="D61" s="203" t="s">
        <v>251</v>
      </c>
      <c r="E61" s="208">
        <v>90300</v>
      </c>
      <c r="F61" s="207">
        <v>93100</v>
      </c>
      <c r="G61" s="207">
        <v>95950</v>
      </c>
      <c r="H61" s="207">
        <v>98650</v>
      </c>
      <c r="I61" s="207">
        <v>101450</v>
      </c>
      <c r="J61" s="207">
        <v>104250</v>
      </c>
      <c r="K61" s="207">
        <v>109600</v>
      </c>
      <c r="L61" s="207">
        <v>117500</v>
      </c>
      <c r="M61" s="207">
        <v>125300</v>
      </c>
      <c r="N61" s="206">
        <v>133150</v>
      </c>
      <c r="O61" s="205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</row>
    <row r="62" spans="1:39" ht="16.5" x14ac:dyDescent="0.25">
      <c r="A62" s="30">
        <v>58</v>
      </c>
      <c r="B62" s="171" t="s">
        <v>250</v>
      </c>
      <c r="C62" s="204" t="s">
        <v>249</v>
      </c>
      <c r="D62" s="203" t="s">
        <v>248</v>
      </c>
      <c r="E62" s="202">
        <v>56450</v>
      </c>
      <c r="F62" s="201">
        <v>59500</v>
      </c>
      <c r="G62" s="201">
        <v>62700</v>
      </c>
      <c r="H62" s="201">
        <v>65750</v>
      </c>
      <c r="I62" s="201">
        <v>68800</v>
      </c>
      <c r="J62" s="201">
        <v>71850</v>
      </c>
      <c r="K62" s="201">
        <v>78050</v>
      </c>
      <c r="L62" s="201">
        <v>87000</v>
      </c>
      <c r="M62" s="201">
        <v>96000</v>
      </c>
      <c r="N62" s="200">
        <v>104950</v>
      </c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</row>
    <row r="63" spans="1:39" ht="17.25" thickBot="1" x14ac:dyDescent="0.3">
      <c r="A63" s="144">
        <v>59</v>
      </c>
      <c r="B63" s="173" t="s">
        <v>247</v>
      </c>
      <c r="C63" s="199" t="s">
        <v>246</v>
      </c>
      <c r="D63" s="198" t="s">
        <v>245</v>
      </c>
      <c r="E63" s="197">
        <v>70100</v>
      </c>
      <c r="F63" s="196">
        <v>73100</v>
      </c>
      <c r="G63" s="196">
        <v>76000</v>
      </c>
      <c r="H63" s="196">
        <v>78950</v>
      </c>
      <c r="I63" s="196">
        <v>81850</v>
      </c>
      <c r="J63" s="196">
        <v>84850</v>
      </c>
      <c r="K63" s="196">
        <v>90950</v>
      </c>
      <c r="L63" s="196">
        <v>99400</v>
      </c>
      <c r="M63" s="196">
        <v>107750</v>
      </c>
      <c r="N63" s="195">
        <v>116100</v>
      </c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</row>
    <row r="64" spans="1:39" ht="28.5" customHeight="1" thickBot="1" x14ac:dyDescent="0.3">
      <c r="A64" s="519" t="s">
        <v>244</v>
      </c>
      <c r="B64" s="520"/>
      <c r="C64" s="520"/>
      <c r="D64" s="520"/>
      <c r="E64" s="520"/>
      <c r="F64" s="520"/>
      <c r="G64" s="520"/>
      <c r="H64" s="520"/>
      <c r="I64" s="520"/>
      <c r="J64" s="520"/>
      <c r="K64" s="520"/>
      <c r="L64" s="520"/>
      <c r="M64" s="520"/>
      <c r="N64" s="521"/>
    </row>
    <row r="65" spans="3:5" ht="25.5" customHeight="1" x14ac:dyDescent="0.25">
      <c r="C65" s="193"/>
      <c r="D65" s="193"/>
      <c r="E65" s="193"/>
    </row>
    <row r="66" spans="3:5" ht="25.5" customHeight="1" x14ac:dyDescent="0.25">
      <c r="C66" s="193"/>
      <c r="D66" s="193"/>
      <c r="E66" s="193"/>
    </row>
    <row r="67" spans="3:5" ht="25.5" customHeight="1" x14ac:dyDescent="0.25">
      <c r="C67" s="193"/>
      <c r="D67" s="193"/>
      <c r="E67" s="193"/>
    </row>
    <row r="68" spans="3:5" ht="25.5" customHeight="1" x14ac:dyDescent="0.25">
      <c r="C68" s="193"/>
      <c r="D68" s="193"/>
      <c r="E68" s="193"/>
    </row>
    <row r="69" spans="3:5" ht="25.5" customHeight="1" x14ac:dyDescent="0.25">
      <c r="C69" s="193"/>
      <c r="D69" s="193"/>
      <c r="E69" s="193"/>
    </row>
    <row r="70" spans="3:5" ht="25.5" customHeight="1" x14ac:dyDescent="0.25">
      <c r="C70" s="193"/>
      <c r="D70" s="193"/>
      <c r="E70" s="193"/>
    </row>
    <row r="71" spans="3:5" ht="25.5" customHeight="1" x14ac:dyDescent="0.25">
      <c r="C71" s="193"/>
      <c r="D71" s="193"/>
    </row>
    <row r="72" spans="3:5" ht="25.5" customHeight="1" x14ac:dyDescent="0.25">
      <c r="C72" s="193"/>
      <c r="D72" s="193"/>
    </row>
  </sheetData>
  <mergeCells count="4">
    <mergeCell ref="A1:N1"/>
    <mergeCell ref="A2:N2"/>
    <mergeCell ref="A3:N3"/>
    <mergeCell ref="A64:N64"/>
  </mergeCells>
  <pageMargins left="0.19685039370078741" right="0.19685039370078741" top="0.19685039370078741" bottom="0.19685039370078741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C46"/>
  <sheetViews>
    <sheetView zoomScale="90" zoomScaleNormal="90" workbookViewId="0">
      <selection activeCell="E23" sqref="E23:N23"/>
    </sheetView>
  </sheetViews>
  <sheetFormatPr defaultColWidth="8.7109375" defaultRowHeight="13.5" x14ac:dyDescent="0.25"/>
  <cols>
    <col min="1" max="1" width="4.42578125" style="255" bestFit="1" customWidth="1"/>
    <col min="2" max="2" width="65.85546875" style="255" customWidth="1"/>
    <col min="3" max="3" width="9.28515625" style="295" customWidth="1"/>
    <col min="4" max="4" width="8.7109375" style="255" bestFit="1" customWidth="1"/>
    <col min="5" max="13" width="8" style="255" customWidth="1"/>
    <col min="14" max="14" width="11.42578125" style="255" customWidth="1"/>
    <col min="15" max="15" width="5.140625" style="255" customWidth="1"/>
    <col min="16" max="223" width="8.7109375" style="255"/>
    <col min="224" max="224" width="2.7109375" style="255" customWidth="1"/>
    <col min="225" max="225" width="23.42578125" style="255" customWidth="1"/>
    <col min="226" max="227" width="6.7109375" style="255" customWidth="1"/>
    <col min="228" max="230" width="7.140625" style="255" customWidth="1"/>
    <col min="231" max="231" width="6.85546875" style="255" customWidth="1"/>
    <col min="232" max="232" width="7.140625" style="255" customWidth="1"/>
    <col min="233" max="233" width="7" style="255" customWidth="1"/>
    <col min="234" max="234" width="7.140625" style="255" customWidth="1"/>
    <col min="235" max="235" width="7.7109375" style="255" customWidth="1"/>
    <col min="236" max="239" width="8.28515625" style="255" customWidth="1"/>
    <col min="240" max="479" width="8.7109375" style="255"/>
    <col min="480" max="480" width="2.7109375" style="255" customWidth="1"/>
    <col min="481" max="481" width="23.42578125" style="255" customWidth="1"/>
    <col min="482" max="483" width="6.7109375" style="255" customWidth="1"/>
    <col min="484" max="486" width="7.140625" style="255" customWidth="1"/>
    <col min="487" max="487" width="6.85546875" style="255" customWidth="1"/>
    <col min="488" max="488" width="7.140625" style="255" customWidth="1"/>
    <col min="489" max="489" width="7" style="255" customWidth="1"/>
    <col min="490" max="490" width="7.140625" style="255" customWidth="1"/>
    <col min="491" max="491" width="7.7109375" style="255" customWidth="1"/>
    <col min="492" max="495" width="8.28515625" style="255" customWidth="1"/>
    <col min="496" max="735" width="8.7109375" style="255"/>
    <col min="736" max="736" width="2.7109375" style="255" customWidth="1"/>
    <col min="737" max="737" width="23.42578125" style="255" customWidth="1"/>
    <col min="738" max="739" width="6.7109375" style="255" customWidth="1"/>
    <col min="740" max="742" width="7.140625" style="255" customWidth="1"/>
    <col min="743" max="743" width="6.85546875" style="255" customWidth="1"/>
    <col min="744" max="744" width="7.140625" style="255" customWidth="1"/>
    <col min="745" max="745" width="7" style="255" customWidth="1"/>
    <col min="746" max="746" width="7.140625" style="255" customWidth="1"/>
    <col min="747" max="747" width="7.7109375" style="255" customWidth="1"/>
    <col min="748" max="751" width="8.28515625" style="255" customWidth="1"/>
    <col min="752" max="991" width="8.7109375" style="255"/>
    <col min="992" max="992" width="2.7109375" style="255" customWidth="1"/>
    <col min="993" max="993" width="23.42578125" style="255" customWidth="1"/>
    <col min="994" max="995" width="6.7109375" style="255" customWidth="1"/>
    <col min="996" max="998" width="7.140625" style="255" customWidth="1"/>
    <col min="999" max="999" width="6.85546875" style="255" customWidth="1"/>
    <col min="1000" max="1000" width="7.140625" style="255" customWidth="1"/>
    <col min="1001" max="1001" width="7" style="255" customWidth="1"/>
    <col min="1002" max="1002" width="7.140625" style="255" customWidth="1"/>
    <col min="1003" max="1003" width="7.7109375" style="255" customWidth="1"/>
    <col min="1004" max="1007" width="8.28515625" style="255" customWidth="1"/>
    <col min="1008" max="1247" width="8.7109375" style="255"/>
    <col min="1248" max="1248" width="2.7109375" style="255" customWidth="1"/>
    <col min="1249" max="1249" width="23.42578125" style="255" customWidth="1"/>
    <col min="1250" max="1251" width="6.7109375" style="255" customWidth="1"/>
    <col min="1252" max="1254" width="7.140625" style="255" customWidth="1"/>
    <col min="1255" max="1255" width="6.85546875" style="255" customWidth="1"/>
    <col min="1256" max="1256" width="7.140625" style="255" customWidth="1"/>
    <col min="1257" max="1257" width="7" style="255" customWidth="1"/>
    <col min="1258" max="1258" width="7.140625" style="255" customWidth="1"/>
    <col min="1259" max="1259" width="7.7109375" style="255" customWidth="1"/>
    <col min="1260" max="1263" width="8.28515625" style="255" customWidth="1"/>
    <col min="1264" max="1503" width="8.7109375" style="255"/>
    <col min="1504" max="1504" width="2.7109375" style="255" customWidth="1"/>
    <col min="1505" max="1505" width="23.42578125" style="255" customWidth="1"/>
    <col min="1506" max="1507" width="6.7109375" style="255" customWidth="1"/>
    <col min="1508" max="1510" width="7.140625" style="255" customWidth="1"/>
    <col min="1511" max="1511" width="6.85546875" style="255" customWidth="1"/>
    <col min="1512" max="1512" width="7.140625" style="255" customWidth="1"/>
    <col min="1513" max="1513" width="7" style="255" customWidth="1"/>
    <col min="1514" max="1514" width="7.140625" style="255" customWidth="1"/>
    <col min="1515" max="1515" width="7.7109375" style="255" customWidth="1"/>
    <col min="1516" max="1519" width="8.28515625" style="255" customWidth="1"/>
    <col min="1520" max="1759" width="8.7109375" style="255"/>
    <col min="1760" max="1760" width="2.7109375" style="255" customWidth="1"/>
    <col min="1761" max="1761" width="23.42578125" style="255" customWidth="1"/>
    <col min="1762" max="1763" width="6.7109375" style="255" customWidth="1"/>
    <col min="1764" max="1766" width="7.140625" style="255" customWidth="1"/>
    <col min="1767" max="1767" width="6.85546875" style="255" customWidth="1"/>
    <col min="1768" max="1768" width="7.140625" style="255" customWidth="1"/>
    <col min="1769" max="1769" width="7" style="255" customWidth="1"/>
    <col min="1770" max="1770" width="7.140625" style="255" customWidth="1"/>
    <col min="1771" max="1771" width="7.7109375" style="255" customWidth="1"/>
    <col min="1772" max="1775" width="8.28515625" style="255" customWidth="1"/>
    <col min="1776" max="2015" width="8.7109375" style="255"/>
    <col min="2016" max="2016" width="2.7109375" style="255" customWidth="1"/>
    <col min="2017" max="2017" width="23.42578125" style="255" customWidth="1"/>
    <col min="2018" max="2019" width="6.7109375" style="255" customWidth="1"/>
    <col min="2020" max="2022" width="7.140625" style="255" customWidth="1"/>
    <col min="2023" max="2023" width="6.85546875" style="255" customWidth="1"/>
    <col min="2024" max="2024" width="7.140625" style="255" customWidth="1"/>
    <col min="2025" max="2025" width="7" style="255" customWidth="1"/>
    <col min="2026" max="2026" width="7.140625" style="255" customWidth="1"/>
    <col min="2027" max="2027" width="7.7109375" style="255" customWidth="1"/>
    <col min="2028" max="2031" width="8.28515625" style="255" customWidth="1"/>
    <col min="2032" max="2271" width="8.7109375" style="255"/>
    <col min="2272" max="2272" width="2.7109375" style="255" customWidth="1"/>
    <col min="2273" max="2273" width="23.42578125" style="255" customWidth="1"/>
    <col min="2274" max="2275" width="6.7109375" style="255" customWidth="1"/>
    <col min="2276" max="2278" width="7.140625" style="255" customWidth="1"/>
    <col min="2279" max="2279" width="6.85546875" style="255" customWidth="1"/>
    <col min="2280" max="2280" width="7.140625" style="255" customWidth="1"/>
    <col min="2281" max="2281" width="7" style="255" customWidth="1"/>
    <col min="2282" max="2282" width="7.140625" style="255" customWidth="1"/>
    <col min="2283" max="2283" width="7.7109375" style="255" customWidth="1"/>
    <col min="2284" max="2287" width="8.28515625" style="255" customWidth="1"/>
    <col min="2288" max="2527" width="8.7109375" style="255"/>
    <col min="2528" max="2528" width="2.7109375" style="255" customWidth="1"/>
    <col min="2529" max="2529" width="23.42578125" style="255" customWidth="1"/>
    <col min="2530" max="2531" width="6.7109375" style="255" customWidth="1"/>
    <col min="2532" max="2534" width="7.140625" style="255" customWidth="1"/>
    <col min="2535" max="2535" width="6.85546875" style="255" customWidth="1"/>
    <col min="2536" max="2536" width="7.140625" style="255" customWidth="1"/>
    <col min="2537" max="2537" width="7" style="255" customWidth="1"/>
    <col min="2538" max="2538" width="7.140625" style="255" customWidth="1"/>
    <col min="2539" max="2539" width="7.7109375" style="255" customWidth="1"/>
    <col min="2540" max="2543" width="8.28515625" style="255" customWidth="1"/>
    <col min="2544" max="2783" width="8.7109375" style="255"/>
    <col min="2784" max="2784" width="2.7109375" style="255" customWidth="1"/>
    <col min="2785" max="2785" width="23.42578125" style="255" customWidth="1"/>
    <col min="2786" max="2787" width="6.7109375" style="255" customWidth="1"/>
    <col min="2788" max="2790" width="7.140625" style="255" customWidth="1"/>
    <col min="2791" max="2791" width="6.85546875" style="255" customWidth="1"/>
    <col min="2792" max="2792" width="7.140625" style="255" customWidth="1"/>
    <col min="2793" max="2793" width="7" style="255" customWidth="1"/>
    <col min="2794" max="2794" width="7.140625" style="255" customWidth="1"/>
    <col min="2795" max="2795" width="7.7109375" style="255" customWidth="1"/>
    <col min="2796" max="2799" width="8.28515625" style="255" customWidth="1"/>
    <col min="2800" max="3039" width="8.7109375" style="255"/>
    <col min="3040" max="3040" width="2.7109375" style="255" customWidth="1"/>
    <col min="3041" max="3041" width="23.42578125" style="255" customWidth="1"/>
    <col min="3042" max="3043" width="6.7109375" style="255" customWidth="1"/>
    <col min="3044" max="3046" width="7.140625" style="255" customWidth="1"/>
    <col min="3047" max="3047" width="6.85546875" style="255" customWidth="1"/>
    <col min="3048" max="3048" width="7.140625" style="255" customWidth="1"/>
    <col min="3049" max="3049" width="7" style="255" customWidth="1"/>
    <col min="3050" max="3050" width="7.140625" style="255" customWidth="1"/>
    <col min="3051" max="3051" width="7.7109375" style="255" customWidth="1"/>
    <col min="3052" max="3055" width="8.28515625" style="255" customWidth="1"/>
    <col min="3056" max="3295" width="8.7109375" style="255"/>
    <col min="3296" max="3296" width="2.7109375" style="255" customWidth="1"/>
    <col min="3297" max="3297" width="23.42578125" style="255" customWidth="1"/>
    <col min="3298" max="3299" width="6.7109375" style="255" customWidth="1"/>
    <col min="3300" max="3302" width="7.140625" style="255" customWidth="1"/>
    <col min="3303" max="3303" width="6.85546875" style="255" customWidth="1"/>
    <col min="3304" max="3304" width="7.140625" style="255" customWidth="1"/>
    <col min="3305" max="3305" width="7" style="255" customWidth="1"/>
    <col min="3306" max="3306" width="7.140625" style="255" customWidth="1"/>
    <col min="3307" max="3307" width="7.7109375" style="255" customWidth="1"/>
    <col min="3308" max="3311" width="8.28515625" style="255" customWidth="1"/>
    <col min="3312" max="3551" width="8.7109375" style="255"/>
    <col min="3552" max="3552" width="2.7109375" style="255" customWidth="1"/>
    <col min="3553" max="3553" width="23.42578125" style="255" customWidth="1"/>
    <col min="3554" max="3555" width="6.7109375" style="255" customWidth="1"/>
    <col min="3556" max="3558" width="7.140625" style="255" customWidth="1"/>
    <col min="3559" max="3559" width="6.85546875" style="255" customWidth="1"/>
    <col min="3560" max="3560" width="7.140625" style="255" customWidth="1"/>
    <col min="3561" max="3561" width="7" style="255" customWidth="1"/>
    <col min="3562" max="3562" width="7.140625" style="255" customWidth="1"/>
    <col min="3563" max="3563" width="7.7109375" style="255" customWidth="1"/>
    <col min="3564" max="3567" width="8.28515625" style="255" customWidth="1"/>
    <col min="3568" max="3807" width="8.7109375" style="255"/>
    <col min="3808" max="3808" width="2.7109375" style="255" customWidth="1"/>
    <col min="3809" max="3809" width="23.42578125" style="255" customWidth="1"/>
    <col min="3810" max="3811" width="6.7109375" style="255" customWidth="1"/>
    <col min="3812" max="3814" width="7.140625" style="255" customWidth="1"/>
    <col min="3815" max="3815" width="6.85546875" style="255" customWidth="1"/>
    <col min="3816" max="3816" width="7.140625" style="255" customWidth="1"/>
    <col min="3817" max="3817" width="7" style="255" customWidth="1"/>
    <col min="3818" max="3818" width="7.140625" style="255" customWidth="1"/>
    <col min="3819" max="3819" width="7.7109375" style="255" customWidth="1"/>
    <col min="3820" max="3823" width="8.28515625" style="255" customWidth="1"/>
    <col min="3824" max="4063" width="8.7109375" style="255"/>
    <col min="4064" max="4064" width="2.7109375" style="255" customWidth="1"/>
    <col min="4065" max="4065" width="23.42578125" style="255" customWidth="1"/>
    <col min="4066" max="4067" width="6.7109375" style="255" customWidth="1"/>
    <col min="4068" max="4070" width="7.140625" style="255" customWidth="1"/>
    <col min="4071" max="4071" width="6.85546875" style="255" customWidth="1"/>
    <col min="4072" max="4072" width="7.140625" style="255" customWidth="1"/>
    <col min="4073" max="4073" width="7" style="255" customWidth="1"/>
    <col min="4074" max="4074" width="7.140625" style="255" customWidth="1"/>
    <col min="4075" max="4075" width="7.7109375" style="255" customWidth="1"/>
    <col min="4076" max="4079" width="8.28515625" style="255" customWidth="1"/>
    <col min="4080" max="4319" width="8.7109375" style="255"/>
    <col min="4320" max="4320" width="2.7109375" style="255" customWidth="1"/>
    <col min="4321" max="4321" width="23.42578125" style="255" customWidth="1"/>
    <col min="4322" max="4323" width="6.7109375" style="255" customWidth="1"/>
    <col min="4324" max="4326" width="7.140625" style="255" customWidth="1"/>
    <col min="4327" max="4327" width="6.85546875" style="255" customWidth="1"/>
    <col min="4328" max="4328" width="7.140625" style="255" customWidth="1"/>
    <col min="4329" max="4329" width="7" style="255" customWidth="1"/>
    <col min="4330" max="4330" width="7.140625" style="255" customWidth="1"/>
    <col min="4331" max="4331" width="7.7109375" style="255" customWidth="1"/>
    <col min="4332" max="4335" width="8.28515625" style="255" customWidth="1"/>
    <col min="4336" max="4575" width="8.7109375" style="255"/>
    <col min="4576" max="4576" width="2.7109375" style="255" customWidth="1"/>
    <col min="4577" max="4577" width="23.42578125" style="255" customWidth="1"/>
    <col min="4578" max="4579" width="6.7109375" style="255" customWidth="1"/>
    <col min="4580" max="4582" width="7.140625" style="255" customWidth="1"/>
    <col min="4583" max="4583" width="6.85546875" style="255" customWidth="1"/>
    <col min="4584" max="4584" width="7.140625" style="255" customWidth="1"/>
    <col min="4585" max="4585" width="7" style="255" customWidth="1"/>
    <col min="4586" max="4586" width="7.140625" style="255" customWidth="1"/>
    <col min="4587" max="4587" width="7.7109375" style="255" customWidth="1"/>
    <col min="4588" max="4591" width="8.28515625" style="255" customWidth="1"/>
    <col min="4592" max="4831" width="8.7109375" style="255"/>
    <col min="4832" max="4832" width="2.7109375" style="255" customWidth="1"/>
    <col min="4833" max="4833" width="23.42578125" style="255" customWidth="1"/>
    <col min="4834" max="4835" width="6.7109375" style="255" customWidth="1"/>
    <col min="4836" max="4838" width="7.140625" style="255" customWidth="1"/>
    <col min="4839" max="4839" width="6.85546875" style="255" customWidth="1"/>
    <col min="4840" max="4840" width="7.140625" style="255" customWidth="1"/>
    <col min="4841" max="4841" width="7" style="255" customWidth="1"/>
    <col min="4842" max="4842" width="7.140625" style="255" customWidth="1"/>
    <col min="4843" max="4843" width="7.7109375" style="255" customWidth="1"/>
    <col min="4844" max="4847" width="8.28515625" style="255" customWidth="1"/>
    <col min="4848" max="5087" width="8.7109375" style="255"/>
    <col min="5088" max="5088" width="2.7109375" style="255" customWidth="1"/>
    <col min="5089" max="5089" width="23.42578125" style="255" customWidth="1"/>
    <col min="5090" max="5091" width="6.7109375" style="255" customWidth="1"/>
    <col min="5092" max="5094" width="7.140625" style="255" customWidth="1"/>
    <col min="5095" max="5095" width="6.85546875" style="255" customWidth="1"/>
    <col min="5096" max="5096" width="7.140625" style="255" customWidth="1"/>
    <col min="5097" max="5097" width="7" style="255" customWidth="1"/>
    <col min="5098" max="5098" width="7.140625" style="255" customWidth="1"/>
    <col min="5099" max="5099" width="7.7109375" style="255" customWidth="1"/>
    <col min="5100" max="5103" width="8.28515625" style="255" customWidth="1"/>
    <col min="5104" max="5343" width="8.7109375" style="255"/>
    <col min="5344" max="5344" width="2.7109375" style="255" customWidth="1"/>
    <col min="5345" max="5345" width="23.42578125" style="255" customWidth="1"/>
    <col min="5346" max="5347" width="6.7109375" style="255" customWidth="1"/>
    <col min="5348" max="5350" width="7.140625" style="255" customWidth="1"/>
    <col min="5351" max="5351" width="6.85546875" style="255" customWidth="1"/>
    <col min="5352" max="5352" width="7.140625" style="255" customWidth="1"/>
    <col min="5353" max="5353" width="7" style="255" customWidth="1"/>
    <col min="5354" max="5354" width="7.140625" style="255" customWidth="1"/>
    <col min="5355" max="5355" width="7.7109375" style="255" customWidth="1"/>
    <col min="5356" max="5359" width="8.28515625" style="255" customWidth="1"/>
    <col min="5360" max="5599" width="8.7109375" style="255"/>
    <col min="5600" max="5600" width="2.7109375" style="255" customWidth="1"/>
    <col min="5601" max="5601" width="23.42578125" style="255" customWidth="1"/>
    <col min="5602" max="5603" width="6.7109375" style="255" customWidth="1"/>
    <col min="5604" max="5606" width="7.140625" style="255" customWidth="1"/>
    <col min="5607" max="5607" width="6.85546875" style="255" customWidth="1"/>
    <col min="5608" max="5608" width="7.140625" style="255" customWidth="1"/>
    <col min="5609" max="5609" width="7" style="255" customWidth="1"/>
    <col min="5610" max="5610" width="7.140625" style="255" customWidth="1"/>
    <col min="5611" max="5611" width="7.7109375" style="255" customWidth="1"/>
    <col min="5612" max="5615" width="8.28515625" style="255" customWidth="1"/>
    <col min="5616" max="5855" width="8.7109375" style="255"/>
    <col min="5856" max="5856" width="2.7109375" style="255" customWidth="1"/>
    <col min="5857" max="5857" width="23.42578125" style="255" customWidth="1"/>
    <col min="5858" max="5859" width="6.7109375" style="255" customWidth="1"/>
    <col min="5860" max="5862" width="7.140625" style="255" customWidth="1"/>
    <col min="5863" max="5863" width="6.85546875" style="255" customWidth="1"/>
    <col min="5864" max="5864" width="7.140625" style="255" customWidth="1"/>
    <col min="5865" max="5865" width="7" style="255" customWidth="1"/>
    <col min="5866" max="5866" width="7.140625" style="255" customWidth="1"/>
    <col min="5867" max="5867" width="7.7109375" style="255" customWidth="1"/>
    <col min="5868" max="5871" width="8.28515625" style="255" customWidth="1"/>
    <col min="5872" max="6111" width="8.7109375" style="255"/>
    <col min="6112" max="6112" width="2.7109375" style="255" customWidth="1"/>
    <col min="6113" max="6113" width="23.42578125" style="255" customWidth="1"/>
    <col min="6114" max="6115" width="6.7109375" style="255" customWidth="1"/>
    <col min="6116" max="6118" width="7.140625" style="255" customWidth="1"/>
    <col min="6119" max="6119" width="6.85546875" style="255" customWidth="1"/>
    <col min="6120" max="6120" width="7.140625" style="255" customWidth="1"/>
    <col min="6121" max="6121" width="7" style="255" customWidth="1"/>
    <col min="6122" max="6122" width="7.140625" style="255" customWidth="1"/>
    <col min="6123" max="6123" width="7.7109375" style="255" customWidth="1"/>
    <col min="6124" max="6127" width="8.28515625" style="255" customWidth="1"/>
    <col min="6128" max="6367" width="8.7109375" style="255"/>
    <col min="6368" max="6368" width="2.7109375" style="255" customWidth="1"/>
    <col min="6369" max="6369" width="23.42578125" style="255" customWidth="1"/>
    <col min="6370" max="6371" width="6.7109375" style="255" customWidth="1"/>
    <col min="6372" max="6374" width="7.140625" style="255" customWidth="1"/>
    <col min="6375" max="6375" width="6.85546875" style="255" customWidth="1"/>
    <col min="6376" max="6376" width="7.140625" style="255" customWidth="1"/>
    <col min="6377" max="6377" width="7" style="255" customWidth="1"/>
    <col min="6378" max="6378" width="7.140625" style="255" customWidth="1"/>
    <col min="6379" max="6379" width="7.7109375" style="255" customWidth="1"/>
    <col min="6380" max="6383" width="8.28515625" style="255" customWidth="1"/>
    <col min="6384" max="6623" width="8.7109375" style="255"/>
    <col min="6624" max="6624" width="2.7109375" style="255" customWidth="1"/>
    <col min="6625" max="6625" width="23.42578125" style="255" customWidth="1"/>
    <col min="6626" max="6627" width="6.7109375" style="255" customWidth="1"/>
    <col min="6628" max="6630" width="7.140625" style="255" customWidth="1"/>
    <col min="6631" max="6631" width="6.85546875" style="255" customWidth="1"/>
    <col min="6632" max="6632" width="7.140625" style="255" customWidth="1"/>
    <col min="6633" max="6633" width="7" style="255" customWidth="1"/>
    <col min="6634" max="6634" width="7.140625" style="255" customWidth="1"/>
    <col min="6635" max="6635" width="7.7109375" style="255" customWidth="1"/>
    <col min="6636" max="6639" width="8.28515625" style="255" customWidth="1"/>
    <col min="6640" max="6879" width="8.7109375" style="255"/>
    <col min="6880" max="6880" width="2.7109375" style="255" customWidth="1"/>
    <col min="6881" max="6881" width="23.42578125" style="255" customWidth="1"/>
    <col min="6882" max="6883" width="6.7109375" style="255" customWidth="1"/>
    <col min="6884" max="6886" width="7.140625" style="255" customWidth="1"/>
    <col min="6887" max="6887" width="6.85546875" style="255" customWidth="1"/>
    <col min="6888" max="6888" width="7.140625" style="255" customWidth="1"/>
    <col min="6889" max="6889" width="7" style="255" customWidth="1"/>
    <col min="6890" max="6890" width="7.140625" style="255" customWidth="1"/>
    <col min="6891" max="6891" width="7.7109375" style="255" customWidth="1"/>
    <col min="6892" max="6895" width="8.28515625" style="255" customWidth="1"/>
    <col min="6896" max="7135" width="8.7109375" style="255"/>
    <col min="7136" max="7136" width="2.7109375" style="255" customWidth="1"/>
    <col min="7137" max="7137" width="23.42578125" style="255" customWidth="1"/>
    <col min="7138" max="7139" width="6.7109375" style="255" customWidth="1"/>
    <col min="7140" max="7142" width="7.140625" style="255" customWidth="1"/>
    <col min="7143" max="7143" width="6.85546875" style="255" customWidth="1"/>
    <col min="7144" max="7144" width="7.140625" style="255" customWidth="1"/>
    <col min="7145" max="7145" width="7" style="255" customWidth="1"/>
    <col min="7146" max="7146" width="7.140625" style="255" customWidth="1"/>
    <col min="7147" max="7147" width="7.7109375" style="255" customWidth="1"/>
    <col min="7148" max="7151" width="8.28515625" style="255" customWidth="1"/>
    <col min="7152" max="7391" width="8.7109375" style="255"/>
    <col min="7392" max="7392" width="2.7109375" style="255" customWidth="1"/>
    <col min="7393" max="7393" width="23.42578125" style="255" customWidth="1"/>
    <col min="7394" max="7395" width="6.7109375" style="255" customWidth="1"/>
    <col min="7396" max="7398" width="7.140625" style="255" customWidth="1"/>
    <col min="7399" max="7399" width="6.85546875" style="255" customWidth="1"/>
    <col min="7400" max="7400" width="7.140625" style="255" customWidth="1"/>
    <col min="7401" max="7401" width="7" style="255" customWidth="1"/>
    <col min="7402" max="7402" width="7.140625" style="255" customWidth="1"/>
    <col min="7403" max="7403" width="7.7109375" style="255" customWidth="1"/>
    <col min="7404" max="7407" width="8.28515625" style="255" customWidth="1"/>
    <col min="7408" max="7647" width="8.7109375" style="255"/>
    <col min="7648" max="7648" width="2.7109375" style="255" customWidth="1"/>
    <col min="7649" max="7649" width="23.42578125" style="255" customWidth="1"/>
    <col min="7650" max="7651" width="6.7109375" style="255" customWidth="1"/>
    <col min="7652" max="7654" width="7.140625" style="255" customWidth="1"/>
    <col min="7655" max="7655" width="6.85546875" style="255" customWidth="1"/>
    <col min="7656" max="7656" width="7.140625" style="255" customWidth="1"/>
    <col min="7657" max="7657" width="7" style="255" customWidth="1"/>
    <col min="7658" max="7658" width="7.140625" style="255" customWidth="1"/>
    <col min="7659" max="7659" width="7.7109375" style="255" customWidth="1"/>
    <col min="7660" max="7663" width="8.28515625" style="255" customWidth="1"/>
    <col min="7664" max="7903" width="8.7109375" style="255"/>
    <col min="7904" max="7904" width="2.7109375" style="255" customWidth="1"/>
    <col min="7905" max="7905" width="23.42578125" style="255" customWidth="1"/>
    <col min="7906" max="7907" width="6.7109375" style="255" customWidth="1"/>
    <col min="7908" max="7910" width="7.140625" style="255" customWidth="1"/>
    <col min="7911" max="7911" width="6.85546875" style="255" customWidth="1"/>
    <col min="7912" max="7912" width="7.140625" style="255" customWidth="1"/>
    <col min="7913" max="7913" width="7" style="255" customWidth="1"/>
    <col min="7914" max="7914" width="7.140625" style="255" customWidth="1"/>
    <col min="7915" max="7915" width="7.7109375" style="255" customWidth="1"/>
    <col min="7916" max="7919" width="8.28515625" style="255" customWidth="1"/>
    <col min="7920" max="8159" width="8.7109375" style="255"/>
    <col min="8160" max="8160" width="2.7109375" style="255" customWidth="1"/>
    <col min="8161" max="8161" width="23.42578125" style="255" customWidth="1"/>
    <col min="8162" max="8163" width="6.7109375" style="255" customWidth="1"/>
    <col min="8164" max="8166" width="7.140625" style="255" customWidth="1"/>
    <col min="8167" max="8167" width="6.85546875" style="255" customWidth="1"/>
    <col min="8168" max="8168" width="7.140625" style="255" customWidth="1"/>
    <col min="8169" max="8169" width="7" style="255" customWidth="1"/>
    <col min="8170" max="8170" width="7.140625" style="255" customWidth="1"/>
    <col min="8171" max="8171" width="7.7109375" style="255" customWidth="1"/>
    <col min="8172" max="8175" width="8.28515625" style="255" customWidth="1"/>
    <col min="8176" max="8415" width="8.7109375" style="255"/>
    <col min="8416" max="8416" width="2.7109375" style="255" customWidth="1"/>
    <col min="8417" max="8417" width="23.42578125" style="255" customWidth="1"/>
    <col min="8418" max="8419" width="6.7109375" style="255" customWidth="1"/>
    <col min="8420" max="8422" width="7.140625" style="255" customWidth="1"/>
    <col min="8423" max="8423" width="6.85546875" style="255" customWidth="1"/>
    <col min="8424" max="8424" width="7.140625" style="255" customWidth="1"/>
    <col min="8425" max="8425" width="7" style="255" customWidth="1"/>
    <col min="8426" max="8426" width="7.140625" style="255" customWidth="1"/>
    <col min="8427" max="8427" width="7.7109375" style="255" customWidth="1"/>
    <col min="8428" max="8431" width="8.28515625" style="255" customWidth="1"/>
    <col min="8432" max="8671" width="8.7109375" style="255"/>
    <col min="8672" max="8672" width="2.7109375" style="255" customWidth="1"/>
    <col min="8673" max="8673" width="23.42578125" style="255" customWidth="1"/>
    <col min="8674" max="8675" width="6.7109375" style="255" customWidth="1"/>
    <col min="8676" max="8678" width="7.140625" style="255" customWidth="1"/>
    <col min="8679" max="8679" width="6.85546875" style="255" customWidth="1"/>
    <col min="8680" max="8680" width="7.140625" style="255" customWidth="1"/>
    <col min="8681" max="8681" width="7" style="255" customWidth="1"/>
    <col min="8682" max="8682" width="7.140625" style="255" customWidth="1"/>
    <col min="8683" max="8683" width="7.7109375" style="255" customWidth="1"/>
    <col min="8684" max="8687" width="8.28515625" style="255" customWidth="1"/>
    <col min="8688" max="8927" width="8.7109375" style="255"/>
    <col min="8928" max="8928" width="2.7109375" style="255" customWidth="1"/>
    <col min="8929" max="8929" width="23.42578125" style="255" customWidth="1"/>
    <col min="8930" max="8931" width="6.7109375" style="255" customWidth="1"/>
    <col min="8932" max="8934" width="7.140625" style="255" customWidth="1"/>
    <col min="8935" max="8935" width="6.85546875" style="255" customWidth="1"/>
    <col min="8936" max="8936" width="7.140625" style="255" customWidth="1"/>
    <col min="8937" max="8937" width="7" style="255" customWidth="1"/>
    <col min="8938" max="8938" width="7.140625" style="255" customWidth="1"/>
    <col min="8939" max="8939" width="7.7109375" style="255" customWidth="1"/>
    <col min="8940" max="8943" width="8.28515625" style="255" customWidth="1"/>
    <col min="8944" max="9183" width="8.7109375" style="255"/>
    <col min="9184" max="9184" width="2.7109375" style="255" customWidth="1"/>
    <col min="9185" max="9185" width="23.42578125" style="255" customWidth="1"/>
    <col min="9186" max="9187" width="6.7109375" style="255" customWidth="1"/>
    <col min="9188" max="9190" width="7.140625" style="255" customWidth="1"/>
    <col min="9191" max="9191" width="6.85546875" style="255" customWidth="1"/>
    <col min="9192" max="9192" width="7.140625" style="255" customWidth="1"/>
    <col min="9193" max="9193" width="7" style="255" customWidth="1"/>
    <col min="9194" max="9194" width="7.140625" style="255" customWidth="1"/>
    <col min="9195" max="9195" width="7.7109375" style="255" customWidth="1"/>
    <col min="9196" max="9199" width="8.28515625" style="255" customWidth="1"/>
    <col min="9200" max="9439" width="8.7109375" style="255"/>
    <col min="9440" max="9440" width="2.7109375" style="255" customWidth="1"/>
    <col min="9441" max="9441" width="23.42578125" style="255" customWidth="1"/>
    <col min="9442" max="9443" width="6.7109375" style="255" customWidth="1"/>
    <col min="9444" max="9446" width="7.140625" style="255" customWidth="1"/>
    <col min="9447" max="9447" width="6.85546875" style="255" customWidth="1"/>
    <col min="9448" max="9448" width="7.140625" style="255" customWidth="1"/>
    <col min="9449" max="9449" width="7" style="255" customWidth="1"/>
    <col min="9450" max="9450" width="7.140625" style="255" customWidth="1"/>
    <col min="9451" max="9451" width="7.7109375" style="255" customWidth="1"/>
    <col min="9452" max="9455" width="8.28515625" style="255" customWidth="1"/>
    <col min="9456" max="9695" width="8.7109375" style="255"/>
    <col min="9696" max="9696" width="2.7109375" style="255" customWidth="1"/>
    <col min="9697" max="9697" width="23.42578125" style="255" customWidth="1"/>
    <col min="9698" max="9699" width="6.7109375" style="255" customWidth="1"/>
    <col min="9700" max="9702" width="7.140625" style="255" customWidth="1"/>
    <col min="9703" max="9703" width="6.85546875" style="255" customWidth="1"/>
    <col min="9704" max="9704" width="7.140625" style="255" customWidth="1"/>
    <col min="9705" max="9705" width="7" style="255" customWidth="1"/>
    <col min="9706" max="9706" width="7.140625" style="255" customWidth="1"/>
    <col min="9707" max="9707" width="7.7109375" style="255" customWidth="1"/>
    <col min="9708" max="9711" width="8.28515625" style="255" customWidth="1"/>
    <col min="9712" max="9951" width="8.7109375" style="255"/>
    <col min="9952" max="9952" width="2.7109375" style="255" customWidth="1"/>
    <col min="9953" max="9953" width="23.42578125" style="255" customWidth="1"/>
    <col min="9954" max="9955" width="6.7109375" style="255" customWidth="1"/>
    <col min="9956" max="9958" width="7.140625" style="255" customWidth="1"/>
    <col min="9959" max="9959" width="6.85546875" style="255" customWidth="1"/>
    <col min="9960" max="9960" width="7.140625" style="255" customWidth="1"/>
    <col min="9961" max="9961" width="7" style="255" customWidth="1"/>
    <col min="9962" max="9962" width="7.140625" style="255" customWidth="1"/>
    <col min="9963" max="9963" width="7.7109375" style="255" customWidth="1"/>
    <col min="9964" max="9967" width="8.28515625" style="255" customWidth="1"/>
    <col min="9968" max="10207" width="8.7109375" style="255"/>
    <col min="10208" max="10208" width="2.7109375" style="255" customWidth="1"/>
    <col min="10209" max="10209" width="23.42578125" style="255" customWidth="1"/>
    <col min="10210" max="10211" width="6.7109375" style="255" customWidth="1"/>
    <col min="10212" max="10214" width="7.140625" style="255" customWidth="1"/>
    <col min="10215" max="10215" width="6.85546875" style="255" customWidth="1"/>
    <col min="10216" max="10216" width="7.140625" style="255" customWidth="1"/>
    <col min="10217" max="10217" width="7" style="255" customWidth="1"/>
    <col min="10218" max="10218" width="7.140625" style="255" customWidth="1"/>
    <col min="10219" max="10219" width="7.7109375" style="255" customWidth="1"/>
    <col min="10220" max="10223" width="8.28515625" style="255" customWidth="1"/>
    <col min="10224" max="10463" width="8.7109375" style="255"/>
    <col min="10464" max="10464" width="2.7109375" style="255" customWidth="1"/>
    <col min="10465" max="10465" width="23.42578125" style="255" customWidth="1"/>
    <col min="10466" max="10467" width="6.7109375" style="255" customWidth="1"/>
    <col min="10468" max="10470" width="7.140625" style="255" customWidth="1"/>
    <col min="10471" max="10471" width="6.85546875" style="255" customWidth="1"/>
    <col min="10472" max="10472" width="7.140625" style="255" customWidth="1"/>
    <col min="10473" max="10473" width="7" style="255" customWidth="1"/>
    <col min="10474" max="10474" width="7.140625" style="255" customWidth="1"/>
    <col min="10475" max="10475" width="7.7109375" style="255" customWidth="1"/>
    <col min="10476" max="10479" width="8.28515625" style="255" customWidth="1"/>
    <col min="10480" max="10719" width="8.7109375" style="255"/>
    <col min="10720" max="10720" width="2.7109375" style="255" customWidth="1"/>
    <col min="10721" max="10721" width="23.42578125" style="255" customWidth="1"/>
    <col min="10722" max="10723" width="6.7109375" style="255" customWidth="1"/>
    <col min="10724" max="10726" width="7.140625" style="255" customWidth="1"/>
    <col min="10727" max="10727" width="6.85546875" style="255" customWidth="1"/>
    <col min="10728" max="10728" width="7.140625" style="255" customWidth="1"/>
    <col min="10729" max="10729" width="7" style="255" customWidth="1"/>
    <col min="10730" max="10730" width="7.140625" style="255" customWidth="1"/>
    <col min="10731" max="10731" width="7.7109375" style="255" customWidth="1"/>
    <col min="10732" max="10735" width="8.28515625" style="255" customWidth="1"/>
    <col min="10736" max="10975" width="8.7109375" style="255"/>
    <col min="10976" max="10976" width="2.7109375" style="255" customWidth="1"/>
    <col min="10977" max="10977" width="23.42578125" style="255" customWidth="1"/>
    <col min="10978" max="10979" width="6.7109375" style="255" customWidth="1"/>
    <col min="10980" max="10982" width="7.140625" style="255" customWidth="1"/>
    <col min="10983" max="10983" width="6.85546875" style="255" customWidth="1"/>
    <col min="10984" max="10984" width="7.140625" style="255" customWidth="1"/>
    <col min="10985" max="10985" width="7" style="255" customWidth="1"/>
    <col min="10986" max="10986" width="7.140625" style="255" customWidth="1"/>
    <col min="10987" max="10987" width="7.7109375" style="255" customWidth="1"/>
    <col min="10988" max="10991" width="8.28515625" style="255" customWidth="1"/>
    <col min="10992" max="11231" width="8.7109375" style="255"/>
    <col min="11232" max="11232" width="2.7109375" style="255" customWidth="1"/>
    <col min="11233" max="11233" width="23.42578125" style="255" customWidth="1"/>
    <col min="11234" max="11235" width="6.7109375" style="255" customWidth="1"/>
    <col min="11236" max="11238" width="7.140625" style="255" customWidth="1"/>
    <col min="11239" max="11239" width="6.85546875" style="255" customWidth="1"/>
    <col min="11240" max="11240" width="7.140625" style="255" customWidth="1"/>
    <col min="11241" max="11241" width="7" style="255" customWidth="1"/>
    <col min="11242" max="11242" width="7.140625" style="255" customWidth="1"/>
    <col min="11243" max="11243" width="7.7109375" style="255" customWidth="1"/>
    <col min="11244" max="11247" width="8.28515625" style="255" customWidth="1"/>
    <col min="11248" max="11487" width="8.7109375" style="255"/>
    <col min="11488" max="11488" width="2.7109375" style="255" customWidth="1"/>
    <col min="11489" max="11489" width="23.42578125" style="255" customWidth="1"/>
    <col min="11490" max="11491" width="6.7109375" style="255" customWidth="1"/>
    <col min="11492" max="11494" width="7.140625" style="255" customWidth="1"/>
    <col min="11495" max="11495" width="6.85546875" style="255" customWidth="1"/>
    <col min="11496" max="11496" width="7.140625" style="255" customWidth="1"/>
    <col min="11497" max="11497" width="7" style="255" customWidth="1"/>
    <col min="11498" max="11498" width="7.140625" style="255" customWidth="1"/>
    <col min="11499" max="11499" width="7.7109375" style="255" customWidth="1"/>
    <col min="11500" max="11503" width="8.28515625" style="255" customWidth="1"/>
    <col min="11504" max="11743" width="8.7109375" style="255"/>
    <col min="11744" max="11744" width="2.7109375" style="255" customWidth="1"/>
    <col min="11745" max="11745" width="23.42578125" style="255" customWidth="1"/>
    <col min="11746" max="11747" width="6.7109375" style="255" customWidth="1"/>
    <col min="11748" max="11750" width="7.140625" style="255" customWidth="1"/>
    <col min="11751" max="11751" width="6.85546875" style="255" customWidth="1"/>
    <col min="11752" max="11752" width="7.140625" style="255" customWidth="1"/>
    <col min="11753" max="11753" width="7" style="255" customWidth="1"/>
    <col min="11754" max="11754" width="7.140625" style="255" customWidth="1"/>
    <col min="11755" max="11755" width="7.7109375" style="255" customWidth="1"/>
    <col min="11756" max="11759" width="8.28515625" style="255" customWidth="1"/>
    <col min="11760" max="11999" width="8.7109375" style="255"/>
    <col min="12000" max="12000" width="2.7109375" style="255" customWidth="1"/>
    <col min="12001" max="12001" width="23.42578125" style="255" customWidth="1"/>
    <col min="12002" max="12003" width="6.7109375" style="255" customWidth="1"/>
    <col min="12004" max="12006" width="7.140625" style="255" customWidth="1"/>
    <col min="12007" max="12007" width="6.85546875" style="255" customWidth="1"/>
    <col min="12008" max="12008" width="7.140625" style="255" customWidth="1"/>
    <col min="12009" max="12009" width="7" style="255" customWidth="1"/>
    <col min="12010" max="12010" width="7.140625" style="255" customWidth="1"/>
    <col min="12011" max="12011" width="7.7109375" style="255" customWidth="1"/>
    <col min="12012" max="12015" width="8.28515625" style="255" customWidth="1"/>
    <col min="12016" max="12255" width="8.7109375" style="255"/>
    <col min="12256" max="12256" width="2.7109375" style="255" customWidth="1"/>
    <col min="12257" max="12257" width="23.42578125" style="255" customWidth="1"/>
    <col min="12258" max="12259" width="6.7109375" style="255" customWidth="1"/>
    <col min="12260" max="12262" width="7.140625" style="255" customWidth="1"/>
    <col min="12263" max="12263" width="6.85546875" style="255" customWidth="1"/>
    <col min="12264" max="12264" width="7.140625" style="255" customWidth="1"/>
    <col min="12265" max="12265" width="7" style="255" customWidth="1"/>
    <col min="12266" max="12266" width="7.140625" style="255" customWidth="1"/>
    <col min="12267" max="12267" width="7.7109375" style="255" customWidth="1"/>
    <col min="12268" max="12271" width="8.28515625" style="255" customWidth="1"/>
    <col min="12272" max="12511" width="8.7109375" style="255"/>
    <col min="12512" max="12512" width="2.7109375" style="255" customWidth="1"/>
    <col min="12513" max="12513" width="23.42578125" style="255" customWidth="1"/>
    <col min="12514" max="12515" width="6.7109375" style="255" customWidth="1"/>
    <col min="12516" max="12518" width="7.140625" style="255" customWidth="1"/>
    <col min="12519" max="12519" width="6.85546875" style="255" customWidth="1"/>
    <col min="12520" max="12520" width="7.140625" style="255" customWidth="1"/>
    <col min="12521" max="12521" width="7" style="255" customWidth="1"/>
    <col min="12522" max="12522" width="7.140625" style="255" customWidth="1"/>
    <col min="12523" max="12523" width="7.7109375" style="255" customWidth="1"/>
    <col min="12524" max="12527" width="8.28515625" style="255" customWidth="1"/>
    <col min="12528" max="12767" width="8.7109375" style="255"/>
    <col min="12768" max="12768" width="2.7109375" style="255" customWidth="1"/>
    <col min="12769" max="12769" width="23.42578125" style="255" customWidth="1"/>
    <col min="12770" max="12771" width="6.7109375" style="255" customWidth="1"/>
    <col min="12772" max="12774" width="7.140625" style="255" customWidth="1"/>
    <col min="12775" max="12775" width="6.85546875" style="255" customWidth="1"/>
    <col min="12776" max="12776" width="7.140625" style="255" customWidth="1"/>
    <col min="12777" max="12777" width="7" style="255" customWidth="1"/>
    <col min="12778" max="12778" width="7.140625" style="255" customWidth="1"/>
    <col min="12779" max="12779" width="7.7109375" style="255" customWidth="1"/>
    <col min="12780" max="12783" width="8.28515625" style="255" customWidth="1"/>
    <col min="12784" max="13023" width="8.7109375" style="255"/>
    <col min="13024" max="13024" width="2.7109375" style="255" customWidth="1"/>
    <col min="13025" max="13025" width="23.42578125" style="255" customWidth="1"/>
    <col min="13026" max="13027" width="6.7109375" style="255" customWidth="1"/>
    <col min="13028" max="13030" width="7.140625" style="255" customWidth="1"/>
    <col min="13031" max="13031" width="6.85546875" style="255" customWidth="1"/>
    <col min="13032" max="13032" width="7.140625" style="255" customWidth="1"/>
    <col min="13033" max="13033" width="7" style="255" customWidth="1"/>
    <col min="13034" max="13034" width="7.140625" style="255" customWidth="1"/>
    <col min="13035" max="13035" width="7.7109375" style="255" customWidth="1"/>
    <col min="13036" max="13039" width="8.28515625" style="255" customWidth="1"/>
    <col min="13040" max="13279" width="8.7109375" style="255"/>
    <col min="13280" max="13280" width="2.7109375" style="255" customWidth="1"/>
    <col min="13281" max="13281" width="23.42578125" style="255" customWidth="1"/>
    <col min="13282" max="13283" width="6.7109375" style="255" customWidth="1"/>
    <col min="13284" max="13286" width="7.140625" style="255" customWidth="1"/>
    <col min="13287" max="13287" width="6.85546875" style="255" customWidth="1"/>
    <col min="13288" max="13288" width="7.140625" style="255" customWidth="1"/>
    <col min="13289" max="13289" width="7" style="255" customWidth="1"/>
    <col min="13290" max="13290" width="7.140625" style="255" customWidth="1"/>
    <col min="13291" max="13291" width="7.7109375" style="255" customWidth="1"/>
    <col min="13292" max="13295" width="8.28515625" style="255" customWidth="1"/>
    <col min="13296" max="13535" width="8.7109375" style="255"/>
    <col min="13536" max="13536" width="2.7109375" style="255" customWidth="1"/>
    <col min="13537" max="13537" width="23.42578125" style="255" customWidth="1"/>
    <col min="13538" max="13539" width="6.7109375" style="255" customWidth="1"/>
    <col min="13540" max="13542" width="7.140625" style="255" customWidth="1"/>
    <col min="13543" max="13543" width="6.85546875" style="255" customWidth="1"/>
    <col min="13544" max="13544" width="7.140625" style="255" customWidth="1"/>
    <col min="13545" max="13545" width="7" style="255" customWidth="1"/>
    <col min="13546" max="13546" width="7.140625" style="255" customWidth="1"/>
    <col min="13547" max="13547" width="7.7109375" style="255" customWidth="1"/>
    <col min="13548" max="13551" width="8.28515625" style="255" customWidth="1"/>
    <col min="13552" max="13791" width="8.7109375" style="255"/>
    <col min="13792" max="13792" width="2.7109375" style="255" customWidth="1"/>
    <col min="13793" max="13793" width="23.42578125" style="255" customWidth="1"/>
    <col min="13794" max="13795" width="6.7109375" style="255" customWidth="1"/>
    <col min="13796" max="13798" width="7.140625" style="255" customWidth="1"/>
    <col min="13799" max="13799" width="6.85546875" style="255" customWidth="1"/>
    <col min="13800" max="13800" width="7.140625" style="255" customWidth="1"/>
    <col min="13801" max="13801" width="7" style="255" customWidth="1"/>
    <col min="13802" max="13802" width="7.140625" style="255" customWidth="1"/>
    <col min="13803" max="13803" width="7.7109375" style="255" customWidth="1"/>
    <col min="13804" max="13807" width="8.28515625" style="255" customWidth="1"/>
    <col min="13808" max="14047" width="8.7109375" style="255"/>
    <col min="14048" max="14048" width="2.7109375" style="255" customWidth="1"/>
    <col min="14049" max="14049" width="23.42578125" style="255" customWidth="1"/>
    <col min="14050" max="14051" width="6.7109375" style="255" customWidth="1"/>
    <col min="14052" max="14054" width="7.140625" style="255" customWidth="1"/>
    <col min="14055" max="14055" width="6.85546875" style="255" customWidth="1"/>
    <col min="14056" max="14056" width="7.140625" style="255" customWidth="1"/>
    <col min="14057" max="14057" width="7" style="255" customWidth="1"/>
    <col min="14058" max="14058" width="7.140625" style="255" customWidth="1"/>
    <col min="14059" max="14059" width="7.7109375" style="255" customWidth="1"/>
    <col min="14060" max="14063" width="8.28515625" style="255" customWidth="1"/>
    <col min="14064" max="14303" width="8.7109375" style="255"/>
    <col min="14304" max="14304" width="2.7109375" style="255" customWidth="1"/>
    <col min="14305" max="14305" width="23.42578125" style="255" customWidth="1"/>
    <col min="14306" max="14307" width="6.7109375" style="255" customWidth="1"/>
    <col min="14308" max="14310" width="7.140625" style="255" customWidth="1"/>
    <col min="14311" max="14311" width="6.85546875" style="255" customWidth="1"/>
    <col min="14312" max="14312" width="7.140625" style="255" customWidth="1"/>
    <col min="14313" max="14313" width="7" style="255" customWidth="1"/>
    <col min="14314" max="14314" width="7.140625" style="255" customWidth="1"/>
    <col min="14315" max="14315" width="7.7109375" style="255" customWidth="1"/>
    <col min="14316" max="14319" width="8.28515625" style="255" customWidth="1"/>
    <col min="14320" max="14559" width="8.7109375" style="255"/>
    <col min="14560" max="14560" width="2.7109375" style="255" customWidth="1"/>
    <col min="14561" max="14561" width="23.42578125" style="255" customWidth="1"/>
    <col min="14562" max="14563" width="6.7109375" style="255" customWidth="1"/>
    <col min="14564" max="14566" width="7.140625" style="255" customWidth="1"/>
    <col min="14567" max="14567" width="6.85546875" style="255" customWidth="1"/>
    <col min="14568" max="14568" width="7.140625" style="255" customWidth="1"/>
    <col min="14569" max="14569" width="7" style="255" customWidth="1"/>
    <col min="14570" max="14570" width="7.140625" style="255" customWidth="1"/>
    <col min="14571" max="14571" width="7.7109375" style="255" customWidth="1"/>
    <col min="14572" max="14575" width="8.28515625" style="255" customWidth="1"/>
    <col min="14576" max="14815" width="8.7109375" style="255"/>
    <col min="14816" max="14816" width="2.7109375" style="255" customWidth="1"/>
    <col min="14817" max="14817" width="23.42578125" style="255" customWidth="1"/>
    <col min="14818" max="14819" width="6.7109375" style="255" customWidth="1"/>
    <col min="14820" max="14822" width="7.140625" style="255" customWidth="1"/>
    <col min="14823" max="14823" width="6.85546875" style="255" customWidth="1"/>
    <col min="14824" max="14824" width="7.140625" style="255" customWidth="1"/>
    <col min="14825" max="14825" width="7" style="255" customWidth="1"/>
    <col min="14826" max="14826" width="7.140625" style="255" customWidth="1"/>
    <col min="14827" max="14827" width="7.7109375" style="255" customWidth="1"/>
    <col min="14828" max="14831" width="8.28515625" style="255" customWidth="1"/>
    <col min="14832" max="15071" width="8.7109375" style="255"/>
    <col min="15072" max="15072" width="2.7109375" style="255" customWidth="1"/>
    <col min="15073" max="15073" width="23.42578125" style="255" customWidth="1"/>
    <col min="15074" max="15075" width="6.7109375" style="255" customWidth="1"/>
    <col min="15076" max="15078" width="7.140625" style="255" customWidth="1"/>
    <col min="15079" max="15079" width="6.85546875" style="255" customWidth="1"/>
    <col min="15080" max="15080" width="7.140625" style="255" customWidth="1"/>
    <col min="15081" max="15081" width="7" style="255" customWidth="1"/>
    <col min="15082" max="15082" width="7.140625" style="255" customWidth="1"/>
    <col min="15083" max="15083" width="7.7109375" style="255" customWidth="1"/>
    <col min="15084" max="15087" width="8.28515625" style="255" customWidth="1"/>
    <col min="15088" max="15327" width="8.7109375" style="255"/>
    <col min="15328" max="15328" width="2.7109375" style="255" customWidth="1"/>
    <col min="15329" max="15329" width="23.42578125" style="255" customWidth="1"/>
    <col min="15330" max="15331" width="6.7109375" style="255" customWidth="1"/>
    <col min="15332" max="15334" width="7.140625" style="255" customWidth="1"/>
    <col min="15335" max="15335" width="6.85546875" style="255" customWidth="1"/>
    <col min="15336" max="15336" width="7.140625" style="255" customWidth="1"/>
    <col min="15337" max="15337" width="7" style="255" customWidth="1"/>
    <col min="15338" max="15338" width="7.140625" style="255" customWidth="1"/>
    <col min="15339" max="15339" width="7.7109375" style="255" customWidth="1"/>
    <col min="15340" max="15343" width="8.28515625" style="255" customWidth="1"/>
    <col min="15344" max="15583" width="8.7109375" style="255"/>
    <col min="15584" max="15584" width="2.7109375" style="255" customWidth="1"/>
    <col min="15585" max="15585" width="23.42578125" style="255" customWidth="1"/>
    <col min="15586" max="15587" width="6.7109375" style="255" customWidth="1"/>
    <col min="15588" max="15590" width="7.140625" style="255" customWidth="1"/>
    <col min="15591" max="15591" width="6.85546875" style="255" customWidth="1"/>
    <col min="15592" max="15592" width="7.140625" style="255" customWidth="1"/>
    <col min="15593" max="15593" width="7" style="255" customWidth="1"/>
    <col min="15594" max="15594" width="7.140625" style="255" customWidth="1"/>
    <col min="15595" max="15595" width="7.7109375" style="255" customWidth="1"/>
    <col min="15596" max="15599" width="8.28515625" style="255" customWidth="1"/>
    <col min="15600" max="15839" width="8.7109375" style="255"/>
    <col min="15840" max="15840" width="2.7109375" style="255" customWidth="1"/>
    <col min="15841" max="15841" width="23.42578125" style="255" customWidth="1"/>
    <col min="15842" max="15843" width="6.7109375" style="255" customWidth="1"/>
    <col min="15844" max="15846" width="7.140625" style="255" customWidth="1"/>
    <col min="15847" max="15847" width="6.85546875" style="255" customWidth="1"/>
    <col min="15848" max="15848" width="7.140625" style="255" customWidth="1"/>
    <col min="15849" max="15849" width="7" style="255" customWidth="1"/>
    <col min="15850" max="15850" width="7.140625" style="255" customWidth="1"/>
    <col min="15851" max="15851" width="7.7109375" style="255" customWidth="1"/>
    <col min="15852" max="15855" width="8.28515625" style="255" customWidth="1"/>
    <col min="15856" max="16095" width="8.7109375" style="255"/>
    <col min="16096" max="16096" width="2.7109375" style="255" customWidth="1"/>
    <col min="16097" max="16097" width="23.42578125" style="255" customWidth="1"/>
    <col min="16098" max="16099" width="6.7109375" style="255" customWidth="1"/>
    <col min="16100" max="16102" width="7.140625" style="255" customWidth="1"/>
    <col min="16103" max="16103" width="6.85546875" style="255" customWidth="1"/>
    <col min="16104" max="16104" width="7.140625" style="255" customWidth="1"/>
    <col min="16105" max="16105" width="7" style="255" customWidth="1"/>
    <col min="16106" max="16106" width="7.140625" style="255" customWidth="1"/>
    <col min="16107" max="16107" width="7.7109375" style="255" customWidth="1"/>
    <col min="16108" max="16111" width="8.28515625" style="255" customWidth="1"/>
    <col min="16112" max="16384" width="8.7109375" style="255"/>
  </cols>
  <sheetData>
    <row r="1" spans="1:15" ht="15" customHeight="1" thickBot="1" x14ac:dyDescent="0.3">
      <c r="A1" s="366" t="s">
        <v>431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8"/>
    </row>
    <row r="2" spans="1:15" ht="30.75" customHeight="1" thickBot="1" x14ac:dyDescent="0.3">
      <c r="A2" s="439" t="s">
        <v>366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1"/>
    </row>
    <row r="3" spans="1:15" ht="27.75" thickBot="1" x14ac:dyDescent="0.3">
      <c r="A3" s="254" t="s">
        <v>2</v>
      </c>
      <c r="B3" s="253" t="s">
        <v>3</v>
      </c>
      <c r="C3" s="256" t="s">
        <v>4</v>
      </c>
      <c r="D3" s="257" t="s">
        <v>5</v>
      </c>
      <c r="E3" s="258">
        <v>1</v>
      </c>
      <c r="F3" s="259">
        <v>2</v>
      </c>
      <c r="G3" s="259">
        <v>3</v>
      </c>
      <c r="H3" s="259">
        <v>4</v>
      </c>
      <c r="I3" s="259">
        <v>5</v>
      </c>
      <c r="J3" s="259">
        <v>6</v>
      </c>
      <c r="K3" s="259">
        <v>7</v>
      </c>
      <c r="L3" s="259">
        <v>8</v>
      </c>
      <c r="M3" s="259">
        <v>9</v>
      </c>
      <c r="N3" s="260">
        <v>10</v>
      </c>
    </row>
    <row r="4" spans="1:15" ht="16.5" x14ac:dyDescent="0.25">
      <c r="A4" s="261">
        <v>1</v>
      </c>
      <c r="B4" s="262" t="s">
        <v>368</v>
      </c>
      <c r="C4" s="596" t="s">
        <v>369</v>
      </c>
      <c r="D4" s="597"/>
      <c r="E4" s="263">
        <v>17200</v>
      </c>
      <c r="F4" s="264">
        <v>17800</v>
      </c>
      <c r="G4" s="264">
        <v>18400</v>
      </c>
      <c r="H4" s="264">
        <v>19100</v>
      </c>
      <c r="I4" s="264">
        <v>19800</v>
      </c>
      <c r="J4" s="264">
        <v>20400</v>
      </c>
      <c r="K4" s="264">
        <v>21800</v>
      </c>
      <c r="L4" s="264">
        <v>23500</v>
      </c>
      <c r="M4" s="264">
        <v>25100</v>
      </c>
      <c r="N4" s="265">
        <v>26700</v>
      </c>
    </row>
    <row r="5" spans="1:15" ht="15" x14ac:dyDescent="0.25">
      <c r="A5" s="266">
        <v>2</v>
      </c>
      <c r="B5" s="267" t="s">
        <v>370</v>
      </c>
      <c r="C5" s="598" t="s">
        <v>371</v>
      </c>
      <c r="D5" s="599"/>
      <c r="E5" s="268">
        <v>23700</v>
      </c>
      <c r="F5" s="269">
        <v>24500</v>
      </c>
      <c r="G5" s="269">
        <v>25100</v>
      </c>
      <c r="H5" s="269">
        <v>25900</v>
      </c>
      <c r="I5" s="269">
        <v>26900</v>
      </c>
      <c r="J5" s="269">
        <v>27400</v>
      </c>
      <c r="K5" s="269">
        <v>28900</v>
      </c>
      <c r="L5" s="269">
        <v>31200</v>
      </c>
      <c r="M5" s="269">
        <v>33200</v>
      </c>
      <c r="N5" s="270">
        <v>35400</v>
      </c>
    </row>
    <row r="6" spans="1:15" ht="15" x14ac:dyDescent="0.25">
      <c r="A6" s="271">
        <v>3</v>
      </c>
      <c r="B6" s="267" t="s">
        <v>372</v>
      </c>
      <c r="C6" s="598" t="s">
        <v>373</v>
      </c>
      <c r="D6" s="599"/>
      <c r="E6" s="268">
        <v>30200</v>
      </c>
      <c r="F6" s="269">
        <v>31200</v>
      </c>
      <c r="G6" s="269">
        <v>32000</v>
      </c>
      <c r="H6" s="269">
        <v>32900</v>
      </c>
      <c r="I6" s="269">
        <v>34000</v>
      </c>
      <c r="J6" s="269">
        <v>34500</v>
      </c>
      <c r="K6" s="269">
        <v>36100</v>
      </c>
      <c r="L6" s="269">
        <v>39000</v>
      </c>
      <c r="M6" s="269">
        <v>41500</v>
      </c>
      <c r="N6" s="270">
        <v>44100</v>
      </c>
    </row>
    <row r="7" spans="1:15" ht="16.5" x14ac:dyDescent="0.25">
      <c r="A7" s="306">
        <v>4</v>
      </c>
      <c r="B7" s="313" t="s">
        <v>374</v>
      </c>
      <c r="C7" s="308" t="s">
        <v>375</v>
      </c>
      <c r="D7" s="309" t="s">
        <v>376</v>
      </c>
      <c r="E7" s="310">
        <v>22700</v>
      </c>
      <c r="F7" s="311">
        <v>23800</v>
      </c>
      <c r="G7" s="311">
        <v>24700</v>
      </c>
      <c r="H7" s="311">
        <v>25700</v>
      </c>
      <c r="I7" s="311">
        <v>26800</v>
      </c>
      <c r="J7" s="311">
        <v>27800</v>
      </c>
      <c r="K7" s="311">
        <v>29600</v>
      </c>
      <c r="L7" s="311">
        <v>32400</v>
      </c>
      <c r="M7" s="311">
        <v>35000</v>
      </c>
      <c r="N7" s="312">
        <v>37700</v>
      </c>
    </row>
    <row r="8" spans="1:15" ht="16.5" x14ac:dyDescent="0.25">
      <c r="A8" s="266">
        <v>5</v>
      </c>
      <c r="B8" s="272" t="s">
        <v>377</v>
      </c>
      <c r="C8" s="276" t="s">
        <v>378</v>
      </c>
      <c r="D8" s="277" t="s">
        <v>379</v>
      </c>
      <c r="E8" s="273">
        <v>12900</v>
      </c>
      <c r="F8" s="274">
        <v>13600</v>
      </c>
      <c r="G8" s="274">
        <v>14200</v>
      </c>
      <c r="H8" s="274">
        <v>14900</v>
      </c>
      <c r="I8" s="274">
        <v>15600</v>
      </c>
      <c r="J8" s="274">
        <v>16400</v>
      </c>
      <c r="K8" s="274">
        <v>17800</v>
      </c>
      <c r="L8" s="274">
        <v>19500</v>
      </c>
      <c r="M8" s="274">
        <v>21200</v>
      </c>
      <c r="N8" s="275">
        <v>22900</v>
      </c>
    </row>
    <row r="9" spans="1:15" ht="16.5" x14ac:dyDescent="0.25">
      <c r="A9" s="306">
        <v>6</v>
      </c>
      <c r="B9" s="307" t="s">
        <v>380</v>
      </c>
      <c r="C9" s="308" t="s">
        <v>381</v>
      </c>
      <c r="D9" s="309" t="s">
        <v>376</v>
      </c>
      <c r="E9" s="310">
        <v>26100</v>
      </c>
      <c r="F9" s="311">
        <v>27300</v>
      </c>
      <c r="G9" s="311">
        <v>28400</v>
      </c>
      <c r="H9" s="311">
        <v>29500</v>
      </c>
      <c r="I9" s="311">
        <v>30800</v>
      </c>
      <c r="J9" s="311">
        <v>31900</v>
      </c>
      <c r="K9" s="311">
        <v>34000</v>
      </c>
      <c r="L9" s="311">
        <v>37200</v>
      </c>
      <c r="M9" s="311">
        <v>40300</v>
      </c>
      <c r="N9" s="312">
        <v>43400</v>
      </c>
    </row>
    <row r="10" spans="1:15" ht="18" customHeight="1" x14ac:dyDescent="0.25">
      <c r="A10" s="296">
        <v>7</v>
      </c>
      <c r="B10" s="272" t="s">
        <v>382</v>
      </c>
      <c r="C10" s="276" t="s">
        <v>383</v>
      </c>
      <c r="D10" s="277" t="s">
        <v>384</v>
      </c>
      <c r="E10" s="273">
        <v>14900</v>
      </c>
      <c r="F10" s="274">
        <v>15600</v>
      </c>
      <c r="G10" s="274">
        <v>16300</v>
      </c>
      <c r="H10" s="274">
        <v>17100</v>
      </c>
      <c r="I10" s="274">
        <v>18000</v>
      </c>
      <c r="J10" s="274">
        <v>18800</v>
      </c>
      <c r="K10" s="274">
        <v>20500</v>
      </c>
      <c r="L10" s="274">
        <v>22400</v>
      </c>
      <c r="M10" s="274">
        <v>24400</v>
      </c>
      <c r="N10" s="275">
        <v>26300</v>
      </c>
      <c r="O10" s="205"/>
    </row>
    <row r="11" spans="1:15" ht="24.75" customHeight="1" thickBot="1" x14ac:dyDescent="0.3">
      <c r="A11" s="298">
        <v>8</v>
      </c>
      <c r="B11" s="300" t="s">
        <v>435</v>
      </c>
      <c r="C11" s="299" t="s">
        <v>433</v>
      </c>
      <c r="D11" s="300" t="s">
        <v>434</v>
      </c>
      <c r="E11" s="600">
        <v>60000</v>
      </c>
      <c r="F11" s="601"/>
      <c r="G11" s="601"/>
      <c r="H11" s="601"/>
      <c r="I11" s="601"/>
      <c r="J11" s="601"/>
      <c r="K11" s="601"/>
      <c r="L11" s="601"/>
      <c r="M11" s="601"/>
      <c r="N11" s="602"/>
      <c r="O11" s="205"/>
    </row>
    <row r="12" spans="1:15" ht="15" thickBot="1" x14ac:dyDescent="0.3">
      <c r="A12" s="594" t="s">
        <v>385</v>
      </c>
      <c r="B12" s="594"/>
      <c r="C12" s="595"/>
      <c r="D12" s="595"/>
      <c r="E12" s="595"/>
      <c r="F12" s="595"/>
      <c r="G12" s="595"/>
      <c r="H12" s="595"/>
      <c r="I12" s="595"/>
      <c r="J12" s="595"/>
      <c r="K12" s="595"/>
      <c r="L12" s="595"/>
      <c r="M12" s="595"/>
      <c r="N12" s="595"/>
    </row>
    <row r="13" spans="1:15" ht="14.25" thickBot="1" x14ac:dyDescent="0.3">
      <c r="A13" s="583"/>
      <c r="B13" s="584"/>
      <c r="C13" s="584"/>
      <c r="D13" s="585"/>
      <c r="E13" s="586" t="s">
        <v>386</v>
      </c>
      <c r="F13" s="587"/>
      <c r="G13" s="587"/>
      <c r="H13" s="587"/>
      <c r="I13" s="587" t="s">
        <v>387</v>
      </c>
      <c r="J13" s="587"/>
      <c r="K13" s="587"/>
      <c r="L13" s="587"/>
      <c r="M13" s="587" t="s">
        <v>388</v>
      </c>
      <c r="N13" s="588"/>
    </row>
    <row r="14" spans="1:15" ht="33" customHeight="1" x14ac:dyDescent="0.25">
      <c r="A14" s="570" t="s">
        <v>389</v>
      </c>
      <c r="B14" s="571"/>
      <c r="C14" s="571"/>
      <c r="D14" s="572"/>
      <c r="E14" s="589">
        <v>2500</v>
      </c>
      <c r="F14" s="590"/>
      <c r="G14" s="590"/>
      <c r="H14" s="591"/>
      <c r="I14" s="592">
        <v>3500</v>
      </c>
      <c r="J14" s="592"/>
      <c r="K14" s="592"/>
      <c r="L14" s="592"/>
      <c r="M14" s="592">
        <v>5000</v>
      </c>
      <c r="N14" s="593"/>
    </row>
    <row r="15" spans="1:15" ht="16.5" x14ac:dyDescent="0.25">
      <c r="A15" s="544" t="s">
        <v>390</v>
      </c>
      <c r="B15" s="545"/>
      <c r="C15" s="545"/>
      <c r="D15" s="546"/>
      <c r="E15" s="578">
        <v>2500</v>
      </c>
      <c r="F15" s="579"/>
      <c r="G15" s="579"/>
      <c r="H15" s="580"/>
      <c r="I15" s="581">
        <v>3500</v>
      </c>
      <c r="J15" s="581"/>
      <c r="K15" s="581"/>
      <c r="L15" s="581"/>
      <c r="M15" s="581">
        <v>5000</v>
      </c>
      <c r="N15" s="582"/>
    </row>
    <row r="16" spans="1:15" ht="16.5" x14ac:dyDescent="0.25">
      <c r="A16" s="544" t="s">
        <v>391</v>
      </c>
      <c r="B16" s="545"/>
      <c r="C16" s="545"/>
      <c r="D16" s="546"/>
      <c r="E16" s="578">
        <v>6000</v>
      </c>
      <c r="F16" s="579"/>
      <c r="G16" s="579"/>
      <c r="H16" s="580"/>
      <c r="I16" s="581">
        <v>12000</v>
      </c>
      <c r="J16" s="581"/>
      <c r="K16" s="581"/>
      <c r="L16" s="581"/>
      <c r="M16" s="581">
        <v>16000</v>
      </c>
      <c r="N16" s="582"/>
    </row>
    <row r="17" spans="1:14" ht="17.25" thickBot="1" x14ac:dyDescent="0.3">
      <c r="A17" s="559" t="s">
        <v>392</v>
      </c>
      <c r="B17" s="560"/>
      <c r="C17" s="560"/>
      <c r="D17" s="561"/>
      <c r="E17" s="562">
        <v>4000</v>
      </c>
      <c r="F17" s="563"/>
      <c r="G17" s="563"/>
      <c r="H17" s="564"/>
      <c r="I17" s="565">
        <v>5000</v>
      </c>
      <c r="J17" s="565"/>
      <c r="K17" s="565"/>
      <c r="L17" s="565"/>
      <c r="M17" s="565" t="s">
        <v>393</v>
      </c>
      <c r="N17" s="566"/>
    </row>
    <row r="18" spans="1:14" ht="14.25" thickBot="1" x14ac:dyDescent="0.3">
      <c r="A18" s="567" t="s">
        <v>3</v>
      </c>
      <c r="B18" s="568"/>
      <c r="C18" s="568"/>
      <c r="D18" s="569"/>
      <c r="E18" s="303">
        <v>1</v>
      </c>
      <c r="F18" s="304">
        <v>2</v>
      </c>
      <c r="G18" s="304">
        <v>3</v>
      </c>
      <c r="H18" s="304">
        <v>4</v>
      </c>
      <c r="I18" s="304">
        <v>5</v>
      </c>
      <c r="J18" s="304">
        <v>6</v>
      </c>
      <c r="K18" s="304">
        <v>7</v>
      </c>
      <c r="L18" s="304">
        <v>8</v>
      </c>
      <c r="M18" s="304">
        <v>9</v>
      </c>
      <c r="N18" s="305">
        <v>10</v>
      </c>
    </row>
    <row r="19" spans="1:14" ht="16.5" x14ac:dyDescent="0.25">
      <c r="A19" s="570" t="s">
        <v>394</v>
      </c>
      <c r="B19" s="571"/>
      <c r="C19" s="571"/>
      <c r="D19" s="572"/>
      <c r="E19" s="263">
        <v>850</v>
      </c>
      <c r="F19" s="264">
        <v>850</v>
      </c>
      <c r="G19" s="264">
        <v>950</v>
      </c>
      <c r="H19" s="264">
        <v>950</v>
      </c>
      <c r="I19" s="264">
        <v>950</v>
      </c>
      <c r="J19" s="264">
        <v>1100</v>
      </c>
      <c r="K19" s="264">
        <v>1300</v>
      </c>
      <c r="L19" s="264">
        <v>1500</v>
      </c>
      <c r="M19" s="264">
        <v>1800</v>
      </c>
      <c r="N19" s="265">
        <v>2100</v>
      </c>
    </row>
    <row r="20" spans="1:14" ht="19.5" customHeight="1" x14ac:dyDescent="0.25">
      <c r="A20" s="573" t="s">
        <v>395</v>
      </c>
      <c r="B20" s="574"/>
      <c r="C20" s="574"/>
      <c r="D20" s="575"/>
      <c r="E20" s="273">
        <v>750</v>
      </c>
      <c r="F20" s="274">
        <v>950</v>
      </c>
      <c r="G20" s="274">
        <v>1100</v>
      </c>
      <c r="H20" s="274">
        <v>1200</v>
      </c>
      <c r="I20" s="274">
        <v>1300</v>
      </c>
      <c r="J20" s="274">
        <v>1500</v>
      </c>
      <c r="K20" s="274">
        <v>1650</v>
      </c>
      <c r="L20" s="274">
        <v>1800</v>
      </c>
      <c r="M20" s="274">
        <v>2000</v>
      </c>
      <c r="N20" s="275">
        <v>2200</v>
      </c>
    </row>
    <row r="21" spans="1:14" ht="48.75" customHeight="1" x14ac:dyDescent="0.25">
      <c r="A21" s="573" t="s">
        <v>396</v>
      </c>
      <c r="B21" s="574"/>
      <c r="C21" s="574"/>
      <c r="D21" s="575"/>
      <c r="E21" s="273">
        <v>950</v>
      </c>
      <c r="F21" s="274">
        <v>950</v>
      </c>
      <c r="G21" s="274">
        <v>1100</v>
      </c>
      <c r="H21" s="274">
        <v>1100</v>
      </c>
      <c r="I21" s="274">
        <v>1200</v>
      </c>
      <c r="J21" s="274">
        <v>1300</v>
      </c>
      <c r="K21" s="274">
        <v>1300</v>
      </c>
      <c r="L21" s="274">
        <v>1400.0000000000002</v>
      </c>
      <c r="M21" s="274">
        <v>1600</v>
      </c>
      <c r="N21" s="275">
        <v>1800</v>
      </c>
    </row>
    <row r="22" spans="1:14" ht="48.75" customHeight="1" x14ac:dyDescent="0.25">
      <c r="A22" s="544" t="s">
        <v>397</v>
      </c>
      <c r="B22" s="545"/>
      <c r="C22" s="545"/>
      <c r="D22" s="546"/>
      <c r="E22" s="273">
        <v>2100</v>
      </c>
      <c r="F22" s="274">
        <v>2200</v>
      </c>
      <c r="G22" s="274">
        <v>2300</v>
      </c>
      <c r="H22" s="274">
        <v>2600</v>
      </c>
      <c r="I22" s="274">
        <v>2700</v>
      </c>
      <c r="J22" s="274">
        <v>2800</v>
      </c>
      <c r="K22" s="274">
        <v>2900</v>
      </c>
      <c r="L22" s="274">
        <v>3100</v>
      </c>
      <c r="M22" s="274">
        <v>3300</v>
      </c>
      <c r="N22" s="275">
        <v>3400</v>
      </c>
    </row>
    <row r="23" spans="1:14" ht="48.75" customHeight="1" x14ac:dyDescent="0.25">
      <c r="A23" s="576" t="s">
        <v>398</v>
      </c>
      <c r="B23" s="577"/>
      <c r="C23" s="577"/>
      <c r="D23" s="577"/>
      <c r="E23" s="547">
        <v>1500</v>
      </c>
      <c r="F23" s="548"/>
      <c r="G23" s="548"/>
      <c r="H23" s="548"/>
      <c r="I23" s="548"/>
      <c r="J23" s="548"/>
      <c r="K23" s="548"/>
      <c r="L23" s="548"/>
      <c r="M23" s="548"/>
      <c r="N23" s="549"/>
    </row>
    <row r="24" spans="1:14" ht="48.75" customHeight="1" x14ac:dyDescent="0.25">
      <c r="A24" s="550" t="s">
        <v>399</v>
      </c>
      <c r="B24" s="551"/>
      <c r="C24" s="551"/>
      <c r="D24" s="552"/>
      <c r="E24" s="547">
        <v>6000</v>
      </c>
      <c r="F24" s="548"/>
      <c r="G24" s="548"/>
      <c r="H24" s="548"/>
      <c r="I24" s="548"/>
      <c r="J24" s="548"/>
      <c r="K24" s="548"/>
      <c r="L24" s="548"/>
      <c r="M24" s="548"/>
      <c r="N24" s="549"/>
    </row>
    <row r="25" spans="1:14" ht="25.5" customHeight="1" x14ac:dyDescent="0.25">
      <c r="A25" s="544" t="s">
        <v>400</v>
      </c>
      <c r="B25" s="545"/>
      <c r="C25" s="545"/>
      <c r="D25" s="546"/>
      <c r="E25" s="547">
        <v>1500</v>
      </c>
      <c r="F25" s="548"/>
      <c r="G25" s="548"/>
      <c r="H25" s="548"/>
      <c r="I25" s="548"/>
      <c r="J25" s="548"/>
      <c r="K25" s="548"/>
      <c r="L25" s="548"/>
      <c r="M25" s="548"/>
      <c r="N25" s="549"/>
    </row>
    <row r="26" spans="1:14" ht="25.5" customHeight="1" x14ac:dyDescent="0.25">
      <c r="A26" s="550" t="s">
        <v>401</v>
      </c>
      <c r="B26" s="551"/>
      <c r="C26" s="551"/>
      <c r="D26" s="552"/>
      <c r="E26" s="547" t="s">
        <v>402</v>
      </c>
      <c r="F26" s="548"/>
      <c r="G26" s="548"/>
      <c r="H26" s="548"/>
      <c r="I26" s="548"/>
      <c r="J26" s="548"/>
      <c r="K26" s="548"/>
      <c r="L26" s="548"/>
      <c r="M26" s="548"/>
      <c r="N26" s="549"/>
    </row>
    <row r="27" spans="1:14" ht="25.5" customHeight="1" thickBot="1" x14ac:dyDescent="0.3">
      <c r="A27" s="553" t="s">
        <v>403</v>
      </c>
      <c r="B27" s="554"/>
      <c r="C27" s="554"/>
      <c r="D27" s="555"/>
      <c r="E27" s="556" t="s">
        <v>404</v>
      </c>
      <c r="F27" s="557"/>
      <c r="G27" s="557"/>
      <c r="H27" s="557"/>
      <c r="I27" s="557"/>
      <c r="J27" s="557"/>
      <c r="K27" s="557"/>
      <c r="L27" s="557"/>
      <c r="M27" s="557"/>
      <c r="N27" s="558"/>
    </row>
    <row r="28" spans="1:14" ht="54.75" customHeight="1" thickBot="1" x14ac:dyDescent="0.3">
      <c r="A28" s="369" t="s">
        <v>405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1"/>
    </row>
    <row r="29" spans="1:14" ht="50.25" customHeight="1" x14ac:dyDescent="0.25">
      <c r="A29" s="528" t="s">
        <v>406</v>
      </c>
      <c r="B29" s="528"/>
      <c r="C29" s="528"/>
      <c r="D29" s="529"/>
      <c r="E29" s="530"/>
      <c r="F29" s="531"/>
      <c r="G29" s="531"/>
      <c r="H29" s="531"/>
      <c r="I29" s="531"/>
      <c r="J29" s="531"/>
      <c r="K29" s="531"/>
      <c r="L29" s="531"/>
      <c r="M29" s="531"/>
      <c r="N29" s="532"/>
    </row>
    <row r="30" spans="1:14" ht="54.75" customHeight="1" x14ac:dyDescent="0.25">
      <c r="A30" s="533" t="s">
        <v>407</v>
      </c>
      <c r="B30" s="533"/>
      <c r="C30" s="533"/>
      <c r="D30" s="534"/>
      <c r="E30" s="535"/>
      <c r="F30" s="536"/>
      <c r="G30" s="536"/>
      <c r="H30" s="536"/>
      <c r="I30" s="536"/>
      <c r="J30" s="536"/>
      <c r="K30" s="536"/>
      <c r="L30" s="536"/>
      <c r="M30" s="536"/>
      <c r="N30" s="537"/>
    </row>
    <row r="31" spans="1:14" ht="53.25" customHeight="1" x14ac:dyDescent="0.25">
      <c r="A31" s="533" t="s">
        <v>408</v>
      </c>
      <c r="B31" s="533"/>
      <c r="C31" s="533"/>
      <c r="D31" s="534"/>
      <c r="E31" s="535"/>
      <c r="F31" s="536"/>
      <c r="G31" s="536"/>
      <c r="H31" s="536"/>
      <c r="I31" s="536"/>
      <c r="J31" s="536"/>
      <c r="K31" s="536"/>
      <c r="L31" s="536"/>
      <c r="M31" s="536"/>
      <c r="N31" s="537"/>
    </row>
    <row r="32" spans="1:14" ht="50.25" customHeight="1" thickBot="1" x14ac:dyDescent="0.3">
      <c r="A32" s="538" t="s">
        <v>409</v>
      </c>
      <c r="B32" s="538"/>
      <c r="C32" s="538"/>
      <c r="D32" s="539"/>
      <c r="E32" s="281"/>
      <c r="F32" s="281"/>
      <c r="G32" s="281"/>
      <c r="H32" s="281"/>
      <c r="I32" s="281"/>
      <c r="J32" s="540"/>
      <c r="K32" s="540"/>
      <c r="L32" s="540"/>
      <c r="M32" s="540"/>
      <c r="N32" s="541"/>
    </row>
    <row r="33" spans="1:29" ht="27.75" thickBot="1" x14ac:dyDescent="0.3">
      <c r="A33" s="282" t="s">
        <v>107</v>
      </c>
      <c r="B33" s="283" t="s">
        <v>3</v>
      </c>
      <c r="C33" s="284" t="s">
        <v>4</v>
      </c>
      <c r="D33" s="285" t="s">
        <v>5</v>
      </c>
      <c r="E33" s="286">
        <v>1</v>
      </c>
      <c r="F33" s="287">
        <v>2</v>
      </c>
      <c r="G33" s="287">
        <v>3</v>
      </c>
      <c r="H33" s="287">
        <v>4</v>
      </c>
      <c r="I33" s="287">
        <v>5</v>
      </c>
      <c r="J33" s="287">
        <v>6</v>
      </c>
      <c r="K33" s="287">
        <v>7</v>
      </c>
      <c r="L33" s="287">
        <v>8</v>
      </c>
      <c r="M33" s="287">
        <v>9</v>
      </c>
      <c r="N33" s="288">
        <v>10</v>
      </c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</row>
    <row r="34" spans="1:29" ht="16.5" x14ac:dyDescent="0.25">
      <c r="A34" s="261">
        <v>1</v>
      </c>
      <c r="B34" s="289" t="s">
        <v>410</v>
      </c>
      <c r="C34" s="542"/>
      <c r="D34" s="543"/>
      <c r="E34" s="290">
        <v>1400</v>
      </c>
      <c r="F34" s="264">
        <v>1500</v>
      </c>
      <c r="G34" s="264">
        <v>1600</v>
      </c>
      <c r="H34" s="264">
        <v>1700</v>
      </c>
      <c r="I34" s="264">
        <v>1800</v>
      </c>
      <c r="J34" s="264">
        <v>1900</v>
      </c>
      <c r="K34" s="264">
        <v>2000</v>
      </c>
      <c r="L34" s="264">
        <v>2300</v>
      </c>
      <c r="M34" s="264">
        <v>2600</v>
      </c>
      <c r="N34" s="265">
        <v>2900</v>
      </c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</row>
    <row r="35" spans="1:29" ht="16.5" x14ac:dyDescent="0.25">
      <c r="A35" s="266">
        <v>2</v>
      </c>
      <c r="B35" s="267" t="s">
        <v>411</v>
      </c>
      <c r="C35" s="522" t="s">
        <v>412</v>
      </c>
      <c r="D35" s="523"/>
      <c r="E35" s="292">
        <v>1600</v>
      </c>
      <c r="F35" s="274">
        <v>1700</v>
      </c>
      <c r="G35" s="274">
        <v>1800</v>
      </c>
      <c r="H35" s="274">
        <v>1900</v>
      </c>
      <c r="I35" s="274">
        <v>2100</v>
      </c>
      <c r="J35" s="274">
        <v>2300</v>
      </c>
      <c r="K35" s="274">
        <v>2400</v>
      </c>
      <c r="L35" s="274">
        <v>2700</v>
      </c>
      <c r="M35" s="274">
        <v>2900</v>
      </c>
      <c r="N35" s="275">
        <v>3100</v>
      </c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</row>
    <row r="36" spans="1:29" ht="16.5" x14ac:dyDescent="0.25">
      <c r="A36" s="301">
        <v>3</v>
      </c>
      <c r="B36" s="267" t="s">
        <v>413</v>
      </c>
      <c r="C36" s="522" t="s">
        <v>414</v>
      </c>
      <c r="D36" s="523"/>
      <c r="E36" s="292">
        <v>600</v>
      </c>
      <c r="F36" s="274">
        <v>600</v>
      </c>
      <c r="G36" s="274">
        <v>600</v>
      </c>
      <c r="H36" s="274">
        <v>600</v>
      </c>
      <c r="I36" s="274">
        <v>600</v>
      </c>
      <c r="J36" s="274">
        <v>600</v>
      </c>
      <c r="K36" s="274">
        <v>700</v>
      </c>
      <c r="L36" s="274">
        <v>900</v>
      </c>
      <c r="M36" s="274">
        <v>1000</v>
      </c>
      <c r="N36" s="275">
        <v>1100</v>
      </c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</row>
    <row r="37" spans="1:29" ht="16.5" x14ac:dyDescent="0.25">
      <c r="A37" s="301">
        <v>4</v>
      </c>
      <c r="B37" s="267" t="s">
        <v>415</v>
      </c>
      <c r="C37" s="522" t="s">
        <v>416</v>
      </c>
      <c r="D37" s="523"/>
      <c r="E37" s="292">
        <v>1600</v>
      </c>
      <c r="F37" s="274">
        <v>1700</v>
      </c>
      <c r="G37" s="274">
        <v>1800</v>
      </c>
      <c r="H37" s="274">
        <v>1900</v>
      </c>
      <c r="I37" s="274">
        <v>2100</v>
      </c>
      <c r="J37" s="274">
        <v>2300</v>
      </c>
      <c r="K37" s="274">
        <v>2400</v>
      </c>
      <c r="L37" s="274">
        <v>2700</v>
      </c>
      <c r="M37" s="274">
        <v>2900</v>
      </c>
      <c r="N37" s="275">
        <v>3100</v>
      </c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</row>
    <row r="38" spans="1:29" ht="16.5" x14ac:dyDescent="0.25">
      <c r="A38" s="301">
        <v>5</v>
      </c>
      <c r="B38" s="267" t="s">
        <v>417</v>
      </c>
      <c r="C38" s="522" t="s">
        <v>418</v>
      </c>
      <c r="D38" s="523"/>
      <c r="E38" s="292">
        <v>2200</v>
      </c>
      <c r="F38" s="274">
        <v>2300</v>
      </c>
      <c r="G38" s="274">
        <v>2400</v>
      </c>
      <c r="H38" s="274">
        <v>2500</v>
      </c>
      <c r="I38" s="274">
        <v>2800</v>
      </c>
      <c r="J38" s="274">
        <v>2900</v>
      </c>
      <c r="K38" s="274">
        <v>3000</v>
      </c>
      <c r="L38" s="274">
        <v>3300</v>
      </c>
      <c r="M38" s="274">
        <v>3500</v>
      </c>
      <c r="N38" s="275">
        <v>3800</v>
      </c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</row>
    <row r="39" spans="1:29" ht="16.5" x14ac:dyDescent="0.25">
      <c r="A39" s="301">
        <v>6</v>
      </c>
      <c r="B39" s="267" t="s">
        <v>419</v>
      </c>
      <c r="C39" s="526" t="s">
        <v>420</v>
      </c>
      <c r="D39" s="527"/>
      <c r="E39" s="292">
        <v>1700</v>
      </c>
      <c r="F39" s="274">
        <v>1800</v>
      </c>
      <c r="G39" s="274">
        <v>1900</v>
      </c>
      <c r="H39" s="274">
        <v>2000</v>
      </c>
      <c r="I39" s="274">
        <v>2300</v>
      </c>
      <c r="J39" s="274">
        <v>2400</v>
      </c>
      <c r="K39" s="274">
        <v>2500</v>
      </c>
      <c r="L39" s="274">
        <v>2800</v>
      </c>
      <c r="M39" s="274">
        <v>3000</v>
      </c>
      <c r="N39" s="275">
        <v>3300</v>
      </c>
      <c r="P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</row>
    <row r="40" spans="1:29" ht="16.5" x14ac:dyDescent="0.25">
      <c r="A40" s="301">
        <v>7</v>
      </c>
      <c r="B40" s="267" t="s">
        <v>421</v>
      </c>
      <c r="C40" s="526" t="s">
        <v>422</v>
      </c>
      <c r="D40" s="527"/>
      <c r="E40" s="292">
        <v>700</v>
      </c>
      <c r="F40" s="274">
        <v>700</v>
      </c>
      <c r="G40" s="274">
        <v>700</v>
      </c>
      <c r="H40" s="274">
        <v>700</v>
      </c>
      <c r="I40" s="274">
        <v>700</v>
      </c>
      <c r="J40" s="274">
        <v>700</v>
      </c>
      <c r="K40" s="274">
        <v>800</v>
      </c>
      <c r="L40" s="274">
        <v>1000</v>
      </c>
      <c r="M40" s="274">
        <v>1100</v>
      </c>
      <c r="N40" s="275">
        <v>1300</v>
      </c>
      <c r="P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</row>
    <row r="41" spans="1:29" ht="16.5" x14ac:dyDescent="0.25">
      <c r="A41" s="301">
        <v>8</v>
      </c>
      <c r="B41" s="267" t="s">
        <v>423</v>
      </c>
      <c r="C41" s="526" t="s">
        <v>422</v>
      </c>
      <c r="D41" s="527"/>
      <c r="E41" s="292">
        <v>1200</v>
      </c>
      <c r="F41" s="274">
        <v>1200</v>
      </c>
      <c r="G41" s="274">
        <v>1200</v>
      </c>
      <c r="H41" s="274">
        <v>1200</v>
      </c>
      <c r="I41" s="274">
        <v>1200</v>
      </c>
      <c r="J41" s="274">
        <v>1200</v>
      </c>
      <c r="K41" s="274">
        <v>1400</v>
      </c>
      <c r="L41" s="274">
        <v>1600</v>
      </c>
      <c r="M41" s="274">
        <v>1900</v>
      </c>
      <c r="N41" s="275">
        <v>2100</v>
      </c>
      <c r="P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</row>
    <row r="42" spans="1:29" ht="16.5" x14ac:dyDescent="0.25">
      <c r="A42" s="301">
        <v>9</v>
      </c>
      <c r="B42" s="267" t="s">
        <v>424</v>
      </c>
      <c r="C42" s="526" t="s">
        <v>425</v>
      </c>
      <c r="D42" s="527"/>
      <c r="E42" s="292">
        <v>3700</v>
      </c>
      <c r="F42" s="274">
        <v>3800</v>
      </c>
      <c r="G42" s="274">
        <v>3900</v>
      </c>
      <c r="H42" s="274">
        <v>4000</v>
      </c>
      <c r="I42" s="274">
        <v>4100</v>
      </c>
      <c r="J42" s="274">
        <v>4300</v>
      </c>
      <c r="K42" s="274">
        <v>4400</v>
      </c>
      <c r="L42" s="274">
        <v>4500</v>
      </c>
      <c r="M42" s="274">
        <v>4600</v>
      </c>
      <c r="N42" s="275">
        <v>4700</v>
      </c>
      <c r="P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</row>
    <row r="43" spans="1:29" ht="16.5" x14ac:dyDescent="0.25">
      <c r="A43" s="301">
        <v>10</v>
      </c>
      <c r="B43" s="267" t="s">
        <v>426</v>
      </c>
      <c r="C43" s="522" t="s">
        <v>427</v>
      </c>
      <c r="D43" s="523"/>
      <c r="E43" s="292">
        <v>4800</v>
      </c>
      <c r="F43" s="274">
        <v>5100</v>
      </c>
      <c r="G43" s="274">
        <v>5400</v>
      </c>
      <c r="H43" s="274">
        <v>5700</v>
      </c>
      <c r="I43" s="274">
        <v>5900</v>
      </c>
      <c r="J43" s="274">
        <v>6300</v>
      </c>
      <c r="K43" s="274">
        <v>6900</v>
      </c>
      <c r="L43" s="274">
        <v>7900</v>
      </c>
      <c r="M43" s="274">
        <v>8800</v>
      </c>
      <c r="N43" s="275">
        <v>9700</v>
      </c>
      <c r="P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</row>
    <row r="44" spans="1:29" ht="16.5" x14ac:dyDescent="0.25">
      <c r="A44" s="301">
        <v>11</v>
      </c>
      <c r="B44" s="267" t="s">
        <v>231</v>
      </c>
      <c r="C44" s="522" t="s">
        <v>427</v>
      </c>
      <c r="D44" s="523"/>
      <c r="E44" s="292">
        <v>3500</v>
      </c>
      <c r="F44" s="274">
        <v>3700</v>
      </c>
      <c r="G44" s="274">
        <v>4100</v>
      </c>
      <c r="H44" s="274">
        <v>4300</v>
      </c>
      <c r="I44" s="274">
        <v>4600</v>
      </c>
      <c r="J44" s="274">
        <v>4900</v>
      </c>
      <c r="K44" s="274">
        <v>5700</v>
      </c>
      <c r="L44" s="274">
        <v>6500</v>
      </c>
      <c r="M44" s="274">
        <v>7600</v>
      </c>
      <c r="N44" s="275">
        <v>8600</v>
      </c>
      <c r="P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</row>
    <row r="45" spans="1:29" ht="16.5" x14ac:dyDescent="0.25">
      <c r="A45" s="301">
        <v>12</v>
      </c>
      <c r="B45" s="267" t="s">
        <v>428</v>
      </c>
      <c r="C45" s="522" t="s">
        <v>429</v>
      </c>
      <c r="D45" s="523"/>
      <c r="E45" s="292">
        <v>7900</v>
      </c>
      <c r="F45" s="274">
        <v>8300</v>
      </c>
      <c r="G45" s="274">
        <v>8800</v>
      </c>
      <c r="H45" s="274">
        <v>9100</v>
      </c>
      <c r="I45" s="274">
        <v>9500</v>
      </c>
      <c r="J45" s="274">
        <v>10000</v>
      </c>
      <c r="K45" s="274">
        <v>10800</v>
      </c>
      <c r="L45" s="274">
        <v>12100</v>
      </c>
      <c r="M45" s="274">
        <v>13300</v>
      </c>
      <c r="N45" s="275">
        <v>14600</v>
      </c>
      <c r="P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</row>
    <row r="46" spans="1:29" ht="17.25" thickBot="1" x14ac:dyDescent="0.3">
      <c r="A46" s="278">
        <v>13</v>
      </c>
      <c r="B46" s="293" t="s">
        <v>430</v>
      </c>
      <c r="C46" s="524" t="s">
        <v>429</v>
      </c>
      <c r="D46" s="525"/>
      <c r="E46" s="294">
        <v>5900</v>
      </c>
      <c r="F46" s="279">
        <v>6100</v>
      </c>
      <c r="G46" s="279">
        <v>6500</v>
      </c>
      <c r="H46" s="279">
        <v>6700</v>
      </c>
      <c r="I46" s="279">
        <v>7000</v>
      </c>
      <c r="J46" s="279">
        <v>7300</v>
      </c>
      <c r="K46" s="279">
        <v>7700</v>
      </c>
      <c r="L46" s="279">
        <v>8400</v>
      </c>
      <c r="M46" s="279">
        <v>9200</v>
      </c>
      <c r="N46" s="280">
        <v>9900</v>
      </c>
    </row>
  </sheetData>
  <mergeCells count="64">
    <mergeCell ref="A12:N12"/>
    <mergeCell ref="A1:N1"/>
    <mergeCell ref="A2:N2"/>
    <mergeCell ref="C4:D4"/>
    <mergeCell ref="C5:D5"/>
    <mergeCell ref="C6:D6"/>
    <mergeCell ref="E11:N11"/>
    <mergeCell ref="A13:D13"/>
    <mergeCell ref="E13:H13"/>
    <mergeCell ref="I13:L13"/>
    <mergeCell ref="M13:N13"/>
    <mergeCell ref="A14:D14"/>
    <mergeCell ref="E14:H14"/>
    <mergeCell ref="I14:L14"/>
    <mergeCell ref="M14:N14"/>
    <mergeCell ref="A15:D15"/>
    <mergeCell ref="E15:H15"/>
    <mergeCell ref="I15:L15"/>
    <mergeCell ref="M15:N15"/>
    <mergeCell ref="A16:D16"/>
    <mergeCell ref="E16:H16"/>
    <mergeCell ref="I16:L16"/>
    <mergeCell ref="M16:N16"/>
    <mergeCell ref="A24:D24"/>
    <mergeCell ref="E24:N24"/>
    <mergeCell ref="A17:D17"/>
    <mergeCell ref="E17:H17"/>
    <mergeCell ref="I17:L17"/>
    <mergeCell ref="M17:N17"/>
    <mergeCell ref="A18:D18"/>
    <mergeCell ref="A19:D19"/>
    <mergeCell ref="A20:D20"/>
    <mergeCell ref="A21:D21"/>
    <mergeCell ref="A22:D22"/>
    <mergeCell ref="A23:D23"/>
    <mergeCell ref="E23:N23"/>
    <mergeCell ref="A25:D25"/>
    <mergeCell ref="E25:N25"/>
    <mergeCell ref="A26:D26"/>
    <mergeCell ref="E26:N26"/>
    <mergeCell ref="A27:D27"/>
    <mergeCell ref="E27:N27"/>
    <mergeCell ref="C37:D37"/>
    <mergeCell ref="A28:N28"/>
    <mergeCell ref="A29:D29"/>
    <mergeCell ref="E29:N29"/>
    <mergeCell ref="A30:D30"/>
    <mergeCell ref="E30:N30"/>
    <mergeCell ref="A31:D31"/>
    <mergeCell ref="E31:N31"/>
    <mergeCell ref="A32:D32"/>
    <mergeCell ref="J32:N32"/>
    <mergeCell ref="C34:D34"/>
    <mergeCell ref="C35:D35"/>
    <mergeCell ref="C36:D36"/>
    <mergeCell ref="C44:D44"/>
    <mergeCell ref="C45:D45"/>
    <mergeCell ref="C46:D46"/>
    <mergeCell ref="C38:D38"/>
    <mergeCell ref="C39:D39"/>
    <mergeCell ref="C40:D40"/>
    <mergeCell ref="C41:D41"/>
    <mergeCell ref="C42:D42"/>
    <mergeCell ref="C43:D43"/>
  </mergeCells>
  <pageMargins left="0.19685039370078741" right="0.19685039370078741" top="0.19685039370078741" bottom="0.19685039370078741" header="0" footer="0"/>
  <pageSetup paperSize="9" scale="58" fitToHeight="0" orientation="portrait" r:id="rId1"/>
  <rowBreaks count="1" manualBreakCount="1">
    <brk id="46" max="13" man="1"/>
  </rowBreaks>
  <colBreaks count="1" manualBreakCount="1">
    <brk id="14" max="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Еврокнижки</vt:lpstr>
      <vt:lpstr>035</vt:lpstr>
      <vt:lpstr>Аккордеоны</vt:lpstr>
      <vt:lpstr>Классика</vt:lpstr>
      <vt:lpstr>Классика 2</vt:lpstr>
      <vt:lpstr>'035'!Область_печати</vt:lpstr>
      <vt:lpstr>Еврокнижки!Область_печати</vt:lpstr>
      <vt:lpstr>'Классика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2022-04-21T05:53:06Z</dcterms:modified>
</cp:coreProperties>
</file>