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3765136B-5DC2-4C1F-A75A-8F92327FE1EA}" xr6:coauthVersionLast="37" xr6:coauthVersionMax="37" xr10:uidLastSave="{00000000-0000-0000-0000-000000000000}"/>
  <bookViews>
    <workbookView xWindow="0" yWindow="0" windowWidth="20490" windowHeight="7545" xr2:uid="{3C54E96B-ADC9-4CDE-886D-5BA34E69A558}"/>
  </bookViews>
  <sheets>
    <sheet name="2201800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G1" i="1"/>
  <c r="H1" i="1"/>
  <c r="I1" i="1"/>
  <c r="J1" i="1"/>
  <c r="K1" i="1"/>
  <c r="L1" i="1"/>
  <c r="M1" i="1"/>
  <c r="N1" i="1"/>
  <c r="O1" i="1"/>
  <c r="P3" i="1"/>
  <c r="Q3" i="1" s="1"/>
  <c r="Q2" i="1" s="1"/>
  <c r="P4" i="1"/>
  <c r="Q4" i="1"/>
  <c r="P2" i="1" l="1"/>
</calcChain>
</file>

<file path=xl/sharedStrings.xml><?xml version="1.0" encoding="utf-8"?>
<sst xmlns="http://schemas.openxmlformats.org/spreadsheetml/2006/main" count="27" uniqueCount="12">
  <si>
    <t>х</t>
  </si>
  <si>
    <t>черный</t>
  </si>
  <si>
    <t>жилет</t>
  </si>
  <si>
    <t>бежевый</t>
  </si>
  <si>
    <t>цвет</t>
  </si>
  <si>
    <t>наименование</t>
  </si>
  <si>
    <t>Артикул</t>
  </si>
  <si>
    <t>фото</t>
  </si>
  <si>
    <t>сумма</t>
  </si>
  <si>
    <t>кол-во</t>
  </si>
  <si>
    <t>цена опт (закуп)</t>
  </si>
  <si>
    <t>Коллекция Осень-Зима 2022 начало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</si>
</sst>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4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164" fontId="0" fillId="2" borderId="1" xfId="0" applyNumberFormat="1" applyFill="1" applyBorder="1"/>
    <xf numFmtId="0" fontId="0" fillId="2" borderId="2" xfId="0" applyFill="1" applyBorder="1"/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F2F2F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95249</xdr:rowOff>
    </xdr:from>
    <xdr:to>
      <xdr:col>0</xdr:col>
      <xdr:colOff>914401</xdr:colOff>
      <xdr:row>2</xdr:row>
      <xdr:rowOff>1047750</xdr:rowOff>
    </xdr:to>
    <xdr:pic>
      <xdr:nvPicPr>
        <xdr:cNvPr id="2" name="Рисунок 1" descr="08-01-22-zoyalets-8041.jpg">
          <a:extLst>
            <a:ext uri="{FF2B5EF4-FFF2-40B4-BE49-F238E27FC236}">
              <a16:creationId xmlns:a16="http://schemas.microsoft.com/office/drawing/2014/main" id="{13CA4D4C-4C9C-4325-9BA4-C10E375F7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419099"/>
          <a:ext cx="409576" cy="66676"/>
        </a:xfrm>
        <a:prstGeom prst="rect">
          <a:avLst/>
        </a:prstGeom>
      </xdr:spPr>
    </xdr:pic>
    <xdr:clientData/>
  </xdr:twoCellAnchor>
  <xdr:twoCellAnchor>
    <xdr:from>
      <xdr:col>0</xdr:col>
      <xdr:colOff>1021556</xdr:colOff>
      <xdr:row>2</xdr:row>
      <xdr:rowOff>119063</xdr:rowOff>
    </xdr:from>
    <xdr:to>
      <xdr:col>0</xdr:col>
      <xdr:colOff>1726406</xdr:colOff>
      <xdr:row>2</xdr:row>
      <xdr:rowOff>1058863</xdr:rowOff>
    </xdr:to>
    <xdr:pic>
      <xdr:nvPicPr>
        <xdr:cNvPr id="3" name="Рисунок 2" descr="08-01-22-zoyalets-8046.jpg">
          <a:extLst>
            <a:ext uri="{FF2B5EF4-FFF2-40B4-BE49-F238E27FC236}">
              <a16:creationId xmlns:a16="http://schemas.microsoft.com/office/drawing/2014/main" id="{5175063A-454E-4457-AB13-BBC2FDA4F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1981" y="442913"/>
          <a:ext cx="0" cy="44450"/>
        </a:xfrm>
        <a:prstGeom prst="rect">
          <a:avLst/>
        </a:prstGeom>
      </xdr:spPr>
    </xdr:pic>
    <xdr:clientData/>
  </xdr:twoCellAnchor>
  <xdr:twoCellAnchor>
    <xdr:from>
      <xdr:col>0</xdr:col>
      <xdr:colOff>1766886</xdr:colOff>
      <xdr:row>2</xdr:row>
      <xdr:rowOff>154780</xdr:rowOff>
    </xdr:from>
    <xdr:to>
      <xdr:col>0</xdr:col>
      <xdr:colOff>2436613</xdr:colOff>
      <xdr:row>2</xdr:row>
      <xdr:rowOff>1047749</xdr:rowOff>
    </xdr:to>
    <xdr:pic>
      <xdr:nvPicPr>
        <xdr:cNvPr id="4" name="Рисунок 3" descr="08-01-22-zoyalets-8055.jpg">
          <a:extLst>
            <a:ext uri="{FF2B5EF4-FFF2-40B4-BE49-F238E27FC236}">
              <a16:creationId xmlns:a16="http://schemas.microsoft.com/office/drawing/2014/main" id="{4B161D10-163C-4239-8C35-45CE3ABD3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4361" y="478630"/>
          <a:ext cx="0" cy="7144"/>
        </a:xfrm>
        <a:prstGeom prst="rect">
          <a:avLst/>
        </a:prstGeom>
      </xdr:spPr>
    </xdr:pic>
    <xdr:clientData/>
  </xdr:twoCellAnchor>
  <xdr:twoCellAnchor>
    <xdr:from>
      <xdr:col>0</xdr:col>
      <xdr:colOff>202406</xdr:colOff>
      <xdr:row>3</xdr:row>
      <xdr:rowOff>80962</xdr:rowOff>
    </xdr:from>
    <xdr:to>
      <xdr:col>0</xdr:col>
      <xdr:colOff>918568</xdr:colOff>
      <xdr:row>3</xdr:row>
      <xdr:rowOff>1035844</xdr:rowOff>
    </xdr:to>
    <xdr:pic>
      <xdr:nvPicPr>
        <xdr:cNvPr id="5" name="Рисунок 4" descr="23-01-22-zoyalets-11482.jpg">
          <a:extLst>
            <a:ext uri="{FF2B5EF4-FFF2-40B4-BE49-F238E27FC236}">
              <a16:creationId xmlns:a16="http://schemas.microsoft.com/office/drawing/2014/main" id="{258258C8-57C8-42A3-A69A-04DB0CFD4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2406" y="566737"/>
          <a:ext cx="411362" cy="78582"/>
        </a:xfrm>
        <a:prstGeom prst="rect">
          <a:avLst/>
        </a:prstGeom>
      </xdr:spPr>
    </xdr:pic>
    <xdr:clientData/>
  </xdr:twoCellAnchor>
  <xdr:twoCellAnchor>
    <xdr:from>
      <xdr:col>0</xdr:col>
      <xdr:colOff>1047749</xdr:colOff>
      <xdr:row>3</xdr:row>
      <xdr:rowOff>102392</xdr:rowOff>
    </xdr:from>
    <xdr:to>
      <xdr:col>0</xdr:col>
      <xdr:colOff>1747837</xdr:colOff>
      <xdr:row>3</xdr:row>
      <xdr:rowOff>1035843</xdr:rowOff>
    </xdr:to>
    <xdr:pic>
      <xdr:nvPicPr>
        <xdr:cNvPr id="6" name="Рисунок 5" descr="23-01-22-zoyalets-11479.jpg">
          <a:extLst>
            <a:ext uri="{FF2B5EF4-FFF2-40B4-BE49-F238E27FC236}">
              <a16:creationId xmlns:a16="http://schemas.microsoft.com/office/drawing/2014/main" id="{79C6119E-3E56-479C-B0E5-307BAE9C3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9599" y="588167"/>
          <a:ext cx="4763" cy="57151"/>
        </a:xfrm>
        <a:prstGeom prst="rect">
          <a:avLst/>
        </a:prstGeom>
      </xdr:spPr>
    </xdr:pic>
    <xdr:clientData/>
  </xdr:twoCellAnchor>
  <xdr:twoCellAnchor>
    <xdr:from>
      <xdr:col>0</xdr:col>
      <xdr:colOff>1831181</xdr:colOff>
      <xdr:row>3</xdr:row>
      <xdr:rowOff>126205</xdr:rowOff>
    </xdr:from>
    <xdr:to>
      <xdr:col>0</xdr:col>
      <xdr:colOff>2540199</xdr:colOff>
      <xdr:row>3</xdr:row>
      <xdr:rowOff>1071562</xdr:rowOff>
    </xdr:to>
    <xdr:pic>
      <xdr:nvPicPr>
        <xdr:cNvPr id="7" name="Рисунок 6" descr="23-01-22-zoyalets-11480.jpg">
          <a:extLst>
            <a:ext uri="{FF2B5EF4-FFF2-40B4-BE49-F238E27FC236}">
              <a16:creationId xmlns:a16="http://schemas.microsoft.com/office/drawing/2014/main" id="{A85151E5-132A-4182-8641-3AF99BA6A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981" y="611980"/>
          <a:ext cx="0" cy="40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07A7F-CE5F-41D4-B193-3774F5280167}">
  <dimension ref="A1:R4"/>
  <sheetViews>
    <sheetView tabSelected="1" workbookViewId="0">
      <selection activeCell="D11" sqref="D11"/>
    </sheetView>
  </sheetViews>
  <sheetFormatPr defaultRowHeight="12.75" x14ac:dyDescent="0.2"/>
  <cols>
    <col min="1" max="1" width="38.7109375" customWidth="1"/>
    <col min="2" max="2" width="11" bestFit="1" customWidth="1"/>
    <col min="6" max="15" width="4.7109375" customWidth="1"/>
  </cols>
  <sheetData>
    <row r="1" spans="1:18" ht="12.75" customHeight="1" thickBot="1" x14ac:dyDescent="0.25">
      <c r="A1" s="32" t="s">
        <v>11</v>
      </c>
      <c r="B1" s="31"/>
      <c r="C1" s="31"/>
      <c r="D1" s="30"/>
      <c r="E1" s="29" t="s">
        <v>10</v>
      </c>
      <c r="F1" s="28">
        <f>SUBTOTAL(9,F3:F93)</f>
        <v>0</v>
      </c>
      <c r="G1" s="27">
        <f>SUBTOTAL(9,G3:G93)</f>
        <v>0</v>
      </c>
      <c r="H1" s="27">
        <f>SUBTOTAL(9,H3:H93)</f>
        <v>0</v>
      </c>
      <c r="I1" s="27">
        <f>SUBTOTAL(9,I3:I93)</f>
        <v>0</v>
      </c>
      <c r="J1" s="27">
        <f>SUBTOTAL(9,J3:J93)</f>
        <v>0</v>
      </c>
      <c r="K1" s="27">
        <f>SUBTOTAL(9,K3:K93)</f>
        <v>0</v>
      </c>
      <c r="L1" s="27">
        <f>SUBTOTAL(9,L3:L93)</f>
        <v>0</v>
      </c>
      <c r="M1" s="27">
        <f>SUBTOTAL(9,M3:M93)</f>
        <v>0</v>
      </c>
      <c r="N1" s="27">
        <f>SUBTOTAL(9,N3:N93)</f>
        <v>0</v>
      </c>
      <c r="O1" s="26">
        <f>SUBTOTAL(9,O3:O93)</f>
        <v>0</v>
      </c>
      <c r="P1" s="25" t="s">
        <v>9</v>
      </c>
      <c r="Q1" s="24" t="s">
        <v>8</v>
      </c>
      <c r="R1" s="1"/>
    </row>
    <row r="2" spans="1:18" s="12" customFormat="1" ht="22.5" customHeight="1" x14ac:dyDescent="0.2">
      <c r="A2" s="23" t="s">
        <v>7</v>
      </c>
      <c r="B2" s="22" t="s">
        <v>6</v>
      </c>
      <c r="C2" s="21" t="s">
        <v>5</v>
      </c>
      <c r="D2" s="20" t="s">
        <v>4</v>
      </c>
      <c r="E2" s="19"/>
      <c r="F2" s="18">
        <v>42</v>
      </c>
      <c r="G2" s="17">
        <v>44</v>
      </c>
      <c r="H2" s="17">
        <v>46</v>
      </c>
      <c r="I2" s="17">
        <v>48</v>
      </c>
      <c r="J2" s="17">
        <v>50</v>
      </c>
      <c r="K2" s="17">
        <v>52</v>
      </c>
      <c r="L2" s="17">
        <v>54</v>
      </c>
      <c r="M2" s="17">
        <v>56</v>
      </c>
      <c r="N2" s="17">
        <v>58</v>
      </c>
      <c r="O2" s="16">
        <v>60</v>
      </c>
      <c r="P2" s="15">
        <f>SUBTOTAL(9,P3:P93)</f>
        <v>0</v>
      </c>
      <c r="Q2" s="14">
        <f>SUBTOTAL(9,Q3:Q93)</f>
        <v>0</v>
      </c>
      <c r="R2" s="13"/>
    </row>
    <row r="3" spans="1:18" ht="90" customHeight="1" x14ac:dyDescent="0.2">
      <c r="A3" s="11"/>
      <c r="B3" s="10">
        <v>2201800003</v>
      </c>
      <c r="C3" s="9" t="s">
        <v>2</v>
      </c>
      <c r="D3" s="8" t="s">
        <v>3</v>
      </c>
      <c r="E3" s="7">
        <v>1100</v>
      </c>
      <c r="F3" s="6"/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5" t="s">
        <v>0</v>
      </c>
      <c r="O3" s="4"/>
      <c r="P3" s="3">
        <f>SUM(F3:O3)</f>
        <v>0</v>
      </c>
      <c r="Q3" s="2">
        <f>P3*E3</f>
        <v>0</v>
      </c>
      <c r="R3" s="1"/>
    </row>
    <row r="4" spans="1:18" ht="90" customHeight="1" x14ac:dyDescent="0.2">
      <c r="A4" s="11"/>
      <c r="B4" s="10">
        <v>2201800050</v>
      </c>
      <c r="C4" s="9" t="s">
        <v>2</v>
      </c>
      <c r="D4" s="8" t="s">
        <v>1</v>
      </c>
      <c r="E4" s="7">
        <v>1100</v>
      </c>
      <c r="F4" s="6"/>
      <c r="G4" s="5" t="s">
        <v>0</v>
      </c>
      <c r="H4" s="5" t="s">
        <v>0</v>
      </c>
      <c r="I4" s="5" t="s">
        <v>0</v>
      </c>
      <c r="J4" s="5"/>
      <c r="K4" s="5" t="s">
        <v>0</v>
      </c>
      <c r="L4" s="5" t="s">
        <v>0</v>
      </c>
      <c r="M4" s="5" t="s">
        <v>0</v>
      </c>
      <c r="N4" s="5" t="s">
        <v>0</v>
      </c>
      <c r="O4" s="4"/>
      <c r="P4" s="3">
        <f>SUM(F4:O4)</f>
        <v>0</v>
      </c>
      <c r="Q4" s="2">
        <f>P4*E4</f>
        <v>0</v>
      </c>
      <c r="R4" s="1"/>
    </row>
  </sheetData>
  <mergeCells count="2">
    <mergeCell ref="A1:D1"/>
    <mergeCell ref="E1:E2"/>
  </mergeCells>
  <conditionalFormatting sqref="F3:O4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2201800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2022-08-17T14:13:00Z</dcterms:created>
  <dcterms:modified xsi:type="dcterms:W3CDTF">2022-08-17T14:13:10Z</dcterms:modified>
</cp:coreProperties>
</file>