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21926A91-E26A-4A50-91C9-DE207F6AFE9A}" xr6:coauthVersionLast="37" xr6:coauthVersionMax="37" xr10:uidLastSave="{00000000-0000-0000-0000-000000000000}"/>
  <bookViews>
    <workbookView xWindow="0" yWindow="0" windowWidth="20490" windowHeight="7545" xr2:uid="{3661F253-CCCF-40AB-ADE9-05F4CCCD0E2F}"/>
  </bookViews>
  <sheets>
    <sheet name="2202852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K1" i="1"/>
  <c r="L1" i="1"/>
  <c r="M1" i="1"/>
  <c r="N1" i="1"/>
  <c r="O1" i="1"/>
  <c r="P3" i="1"/>
  <c r="Q3" i="1" s="1"/>
  <c r="Q2" i="1" s="1"/>
  <c r="P4" i="1"/>
  <c r="Q4" i="1"/>
  <c r="P5" i="1"/>
  <c r="Q5" i="1" s="1"/>
  <c r="P6" i="1"/>
  <c r="Q6" i="1"/>
  <c r="P2" i="1" l="1"/>
</calcChain>
</file>

<file path=xl/sharedStrings.xml><?xml version="1.0" encoding="utf-8"?>
<sst xmlns="http://schemas.openxmlformats.org/spreadsheetml/2006/main" count="42" uniqueCount="14">
  <si>
    <t>х</t>
  </si>
  <si>
    <t>черный</t>
  </si>
  <si>
    <t>костюм</t>
  </si>
  <si>
    <t>розовый</t>
  </si>
  <si>
    <t>фиолетовый</t>
  </si>
  <si>
    <t>голубой</t>
  </si>
  <si>
    <t>цвет</t>
  </si>
  <si>
    <t>наименование</t>
  </si>
  <si>
    <t>Артикул</t>
  </si>
  <si>
    <t>фото</t>
  </si>
  <si>
    <t>сумма</t>
  </si>
  <si>
    <t>кол-во</t>
  </si>
  <si>
    <t>цена опт (закуп)</t>
  </si>
  <si>
    <t>Коллекция Осень-Зима 2022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</si>
</sst>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164" fontId="0" fillId="2" borderId="1" xfId="0" applyNumberFormat="1" applyFill="1" applyBorder="1"/>
    <xf numFmtId="0" fontId="0" fillId="2" borderId="2" xfId="0" applyFill="1" applyBorder="1"/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F2F2F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130967</xdr:colOff>
      <xdr:row>2</xdr:row>
      <xdr:rowOff>59530</xdr:rowOff>
    </xdr:from>
    <xdr:to>
      <xdr:col>0</xdr:col>
      <xdr:colOff>863202</xdr:colOff>
      <xdr:row>2</xdr:row>
      <xdr:rowOff>1035843</xdr:rowOff>
    </xdr:to>
    <xdr:pic>
      <xdr:nvPicPr>
        <xdr:cNvPr id="2" name="Рисунок 1" descr="1.jpg">
          <a:extLst>
            <a:ext uri="{FF2B5EF4-FFF2-40B4-BE49-F238E27FC236}">
              <a16:creationId xmlns:a16="http://schemas.microsoft.com/office/drawing/2014/main" id="{39381845-24E9-425A-BE5E-542886AA3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967" y="383380"/>
          <a:ext cx="475060" cy="100013"/>
        </a:xfrm>
        <a:prstGeom prst="rect">
          <a:avLst/>
        </a:prstGeom>
      </xdr:spPr>
    </xdr:pic>
    <xdr:clientData/>
  </xdr:twoCellAnchor>
  <xdr:twoCellAnchor>
    <xdr:from>
      <xdr:col>0</xdr:col>
      <xdr:colOff>1012030</xdr:colOff>
      <xdr:row>2</xdr:row>
      <xdr:rowOff>107155</xdr:rowOff>
    </xdr:from>
    <xdr:to>
      <xdr:col>0</xdr:col>
      <xdr:colOff>1714499</xdr:colOff>
      <xdr:row>2</xdr:row>
      <xdr:rowOff>1043780</xdr:rowOff>
    </xdr:to>
    <xdr:pic>
      <xdr:nvPicPr>
        <xdr:cNvPr id="3" name="Рисунок 2" descr="21-06-22-lapetitmishu-744.jpg">
          <a:extLst>
            <a:ext uri="{FF2B5EF4-FFF2-40B4-BE49-F238E27FC236}">
              <a16:creationId xmlns:a16="http://schemas.microsoft.com/office/drawing/2014/main" id="{D35B279C-6580-4308-B3C5-6D3E996F4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1980" y="431005"/>
          <a:ext cx="0" cy="50800"/>
        </a:xfrm>
        <a:prstGeom prst="rect">
          <a:avLst/>
        </a:prstGeom>
      </xdr:spPr>
    </xdr:pic>
    <xdr:clientData/>
  </xdr:twoCellAnchor>
  <xdr:twoCellAnchor>
    <xdr:from>
      <xdr:col>0</xdr:col>
      <xdr:colOff>1809749</xdr:colOff>
      <xdr:row>2</xdr:row>
      <xdr:rowOff>130967</xdr:rowOff>
    </xdr:from>
    <xdr:to>
      <xdr:col>0</xdr:col>
      <xdr:colOff>2461617</xdr:colOff>
      <xdr:row>2</xdr:row>
      <xdr:rowOff>1000124</xdr:rowOff>
    </xdr:to>
    <xdr:pic>
      <xdr:nvPicPr>
        <xdr:cNvPr id="4" name="Рисунок 3" descr="21-06-22-lapetitmishu-747.jpg">
          <a:extLst>
            <a:ext uri="{FF2B5EF4-FFF2-40B4-BE49-F238E27FC236}">
              <a16:creationId xmlns:a16="http://schemas.microsoft.com/office/drawing/2014/main" id="{104CFF25-1FB4-41C0-B2CF-9AF9793BD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599" y="454817"/>
          <a:ext cx="4168" cy="30957"/>
        </a:xfrm>
        <a:prstGeom prst="rect">
          <a:avLst/>
        </a:prstGeom>
      </xdr:spPr>
    </xdr:pic>
    <xdr:clientData/>
  </xdr:twoCellAnchor>
  <xdr:twoCellAnchor>
    <xdr:from>
      <xdr:col>0</xdr:col>
      <xdr:colOff>128586</xdr:colOff>
      <xdr:row>3</xdr:row>
      <xdr:rowOff>83343</xdr:rowOff>
    </xdr:from>
    <xdr:to>
      <xdr:col>0</xdr:col>
      <xdr:colOff>878681</xdr:colOff>
      <xdr:row>3</xdr:row>
      <xdr:rowOff>1083469</xdr:rowOff>
    </xdr:to>
    <xdr:pic>
      <xdr:nvPicPr>
        <xdr:cNvPr id="5" name="Рисунок 4" descr="1.jpg">
          <a:extLst>
            <a:ext uri="{FF2B5EF4-FFF2-40B4-BE49-F238E27FC236}">
              <a16:creationId xmlns:a16="http://schemas.microsoft.com/office/drawing/2014/main" id="{CAACECC5-CDD7-4728-8863-51D2F4D36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8586" y="569118"/>
          <a:ext cx="483395" cy="76201"/>
        </a:xfrm>
        <a:prstGeom prst="rect">
          <a:avLst/>
        </a:prstGeom>
      </xdr:spPr>
    </xdr:pic>
    <xdr:clientData/>
  </xdr:twoCellAnchor>
  <xdr:twoCellAnchor>
    <xdr:from>
      <xdr:col>0</xdr:col>
      <xdr:colOff>995362</xdr:colOff>
      <xdr:row>3</xdr:row>
      <xdr:rowOff>95250</xdr:rowOff>
    </xdr:from>
    <xdr:to>
      <xdr:col>0</xdr:col>
      <xdr:colOff>1691878</xdr:colOff>
      <xdr:row>3</xdr:row>
      <xdr:rowOff>1023938</xdr:rowOff>
    </xdr:to>
    <xdr:pic>
      <xdr:nvPicPr>
        <xdr:cNvPr id="6" name="Рисунок 5" descr="21-06-22-lapetitmishu-921.jpg">
          <a:extLst>
            <a:ext uri="{FF2B5EF4-FFF2-40B4-BE49-F238E27FC236}">
              <a16:creationId xmlns:a16="http://schemas.microsoft.com/office/drawing/2014/main" id="{1F3CE66C-8B65-4E6D-A6DD-88E0A4CDE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" y="581025"/>
          <a:ext cx="0" cy="61913"/>
        </a:xfrm>
        <a:prstGeom prst="rect">
          <a:avLst/>
        </a:prstGeom>
      </xdr:spPr>
    </xdr:pic>
    <xdr:clientData/>
  </xdr:twoCellAnchor>
  <xdr:twoCellAnchor>
    <xdr:from>
      <xdr:col>0</xdr:col>
      <xdr:colOff>1752599</xdr:colOff>
      <xdr:row>3</xdr:row>
      <xdr:rowOff>107154</xdr:rowOff>
    </xdr:from>
    <xdr:to>
      <xdr:col>0</xdr:col>
      <xdr:colOff>2466975</xdr:colOff>
      <xdr:row>3</xdr:row>
      <xdr:rowOff>1059655</xdr:rowOff>
    </xdr:to>
    <xdr:pic>
      <xdr:nvPicPr>
        <xdr:cNvPr id="7" name="Рисунок 6" descr="21-06-22-lapetitmishu-925.jpg">
          <a:extLst>
            <a:ext uri="{FF2B5EF4-FFF2-40B4-BE49-F238E27FC236}">
              <a16:creationId xmlns:a16="http://schemas.microsoft.com/office/drawing/2014/main" id="{80A7A01A-C327-4F37-AB98-45DECDB2A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9599" y="592929"/>
          <a:ext cx="1" cy="57151"/>
        </a:xfrm>
        <a:prstGeom prst="rect">
          <a:avLst/>
        </a:prstGeom>
      </xdr:spPr>
    </xdr:pic>
    <xdr:clientData/>
  </xdr:twoCellAnchor>
  <xdr:twoCellAnchor>
    <xdr:from>
      <xdr:col>0</xdr:col>
      <xdr:colOff>116681</xdr:colOff>
      <xdr:row>4</xdr:row>
      <xdr:rowOff>107157</xdr:rowOff>
    </xdr:from>
    <xdr:to>
      <xdr:col>0</xdr:col>
      <xdr:colOff>821531</xdr:colOff>
      <xdr:row>4</xdr:row>
      <xdr:rowOff>1046957</xdr:rowOff>
    </xdr:to>
    <xdr:pic>
      <xdr:nvPicPr>
        <xdr:cNvPr id="8" name="Рисунок 7" descr="1.jpg">
          <a:extLst>
            <a:ext uri="{FF2B5EF4-FFF2-40B4-BE49-F238E27FC236}">
              <a16:creationId xmlns:a16="http://schemas.microsoft.com/office/drawing/2014/main" id="{A673A0A6-96A2-4D46-B6AE-7B3725071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6681" y="754857"/>
          <a:ext cx="495300" cy="53975"/>
        </a:xfrm>
        <a:prstGeom prst="rect">
          <a:avLst/>
        </a:prstGeom>
      </xdr:spPr>
    </xdr:pic>
    <xdr:clientData/>
  </xdr:twoCellAnchor>
  <xdr:twoCellAnchor>
    <xdr:from>
      <xdr:col>0</xdr:col>
      <xdr:colOff>878680</xdr:colOff>
      <xdr:row>4</xdr:row>
      <xdr:rowOff>107156</xdr:rowOff>
    </xdr:from>
    <xdr:to>
      <xdr:col>0</xdr:col>
      <xdr:colOff>1607344</xdr:colOff>
      <xdr:row>4</xdr:row>
      <xdr:rowOff>1078708</xdr:rowOff>
    </xdr:to>
    <xdr:pic>
      <xdr:nvPicPr>
        <xdr:cNvPr id="9" name="Рисунок 8" descr="23-06-22-zoyalets-0076.jpg">
          <a:extLst>
            <a:ext uri="{FF2B5EF4-FFF2-40B4-BE49-F238E27FC236}">
              <a16:creationId xmlns:a16="http://schemas.microsoft.com/office/drawing/2014/main" id="{E3CCB770-9FE9-4124-A1DA-9F82B126D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11980" y="754856"/>
          <a:ext cx="0" cy="57152"/>
        </a:xfrm>
        <a:prstGeom prst="rect">
          <a:avLst/>
        </a:prstGeom>
      </xdr:spPr>
    </xdr:pic>
    <xdr:clientData/>
  </xdr:twoCellAnchor>
  <xdr:twoCellAnchor>
    <xdr:from>
      <xdr:col>0</xdr:col>
      <xdr:colOff>1685924</xdr:colOff>
      <xdr:row>4</xdr:row>
      <xdr:rowOff>128586</xdr:rowOff>
    </xdr:from>
    <xdr:to>
      <xdr:col>0</xdr:col>
      <xdr:colOff>2393157</xdr:colOff>
      <xdr:row>4</xdr:row>
      <xdr:rowOff>1071563</xdr:rowOff>
    </xdr:to>
    <xdr:pic>
      <xdr:nvPicPr>
        <xdr:cNvPr id="10" name="Рисунок 9" descr="23-06-22-zoyalets-0090.jpg">
          <a:extLst>
            <a:ext uri="{FF2B5EF4-FFF2-40B4-BE49-F238E27FC236}">
              <a16:creationId xmlns:a16="http://schemas.microsoft.com/office/drawing/2014/main" id="{152C7148-18FA-406A-879D-C241AC6D1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09599" y="776286"/>
          <a:ext cx="2383" cy="28577"/>
        </a:xfrm>
        <a:prstGeom prst="rect">
          <a:avLst/>
        </a:prstGeom>
      </xdr:spPr>
    </xdr:pic>
    <xdr:clientData/>
  </xdr:twoCellAnchor>
  <xdr:twoCellAnchor>
    <xdr:from>
      <xdr:col>0</xdr:col>
      <xdr:colOff>107156</xdr:colOff>
      <xdr:row>5</xdr:row>
      <xdr:rowOff>47624</xdr:rowOff>
    </xdr:from>
    <xdr:to>
      <xdr:col>0</xdr:col>
      <xdr:colOff>857250</xdr:colOff>
      <xdr:row>5</xdr:row>
      <xdr:rowOff>1047749</xdr:rowOff>
    </xdr:to>
    <xdr:pic>
      <xdr:nvPicPr>
        <xdr:cNvPr id="11" name="Рисунок 10" descr="21-06-22-lapetitmishu-956.jpg">
          <a:extLst>
            <a:ext uri="{FF2B5EF4-FFF2-40B4-BE49-F238E27FC236}">
              <a16:creationId xmlns:a16="http://schemas.microsoft.com/office/drawing/2014/main" id="{D33E8714-C277-49F6-9040-9965C0836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7156" y="857249"/>
          <a:ext cx="502444" cy="114300"/>
        </a:xfrm>
        <a:prstGeom prst="rect">
          <a:avLst/>
        </a:prstGeom>
      </xdr:spPr>
    </xdr:pic>
    <xdr:clientData/>
  </xdr:twoCellAnchor>
  <xdr:twoCellAnchor>
    <xdr:from>
      <xdr:col>0</xdr:col>
      <xdr:colOff>950118</xdr:colOff>
      <xdr:row>5</xdr:row>
      <xdr:rowOff>57150</xdr:rowOff>
    </xdr:from>
    <xdr:to>
      <xdr:col>0</xdr:col>
      <xdr:colOff>1675209</xdr:colOff>
      <xdr:row>5</xdr:row>
      <xdr:rowOff>1023938</xdr:rowOff>
    </xdr:to>
    <xdr:pic>
      <xdr:nvPicPr>
        <xdr:cNvPr id="12" name="Рисунок 11" descr="21-06-22-lapetitmishu-958.jpg">
          <a:extLst>
            <a:ext uri="{FF2B5EF4-FFF2-40B4-BE49-F238E27FC236}">
              <a16:creationId xmlns:a16="http://schemas.microsoft.com/office/drawing/2014/main" id="{D811A2B3-F322-44D8-94DB-02AC219DD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07218" y="866775"/>
          <a:ext cx="1191" cy="100013"/>
        </a:xfrm>
        <a:prstGeom prst="rect">
          <a:avLst/>
        </a:prstGeom>
      </xdr:spPr>
    </xdr:pic>
    <xdr:clientData/>
  </xdr:twoCellAnchor>
  <xdr:twoCellAnchor>
    <xdr:from>
      <xdr:col>0</xdr:col>
      <xdr:colOff>1807369</xdr:colOff>
      <xdr:row>5</xdr:row>
      <xdr:rowOff>128588</xdr:rowOff>
    </xdr:from>
    <xdr:to>
      <xdr:col>0</xdr:col>
      <xdr:colOff>2487811</xdr:colOff>
      <xdr:row>5</xdr:row>
      <xdr:rowOff>1035844</xdr:rowOff>
    </xdr:to>
    <xdr:pic>
      <xdr:nvPicPr>
        <xdr:cNvPr id="13" name="Рисунок 12" descr="21-06-22-lapetitmishu-963.jpg">
          <a:extLst>
            <a:ext uri="{FF2B5EF4-FFF2-40B4-BE49-F238E27FC236}">
              <a16:creationId xmlns:a16="http://schemas.microsoft.com/office/drawing/2014/main" id="{AF081D34-0F26-4A43-8127-6D3CE5D1A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07219" y="938213"/>
          <a:ext cx="4167" cy="30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37094-6F0A-4CC3-BC71-5F569A9F7529}">
  <dimension ref="A1:R6"/>
  <sheetViews>
    <sheetView tabSelected="1" workbookViewId="0">
      <selection activeCell="D5" sqref="D5"/>
    </sheetView>
  </sheetViews>
  <sheetFormatPr defaultRowHeight="12.75" x14ac:dyDescent="0.2"/>
  <cols>
    <col min="1" max="1" width="39.7109375" customWidth="1"/>
    <col min="2" max="2" width="11" bestFit="1" customWidth="1"/>
    <col min="6" max="15" width="4.42578125" customWidth="1"/>
  </cols>
  <sheetData>
    <row r="1" spans="1:18" ht="12.75" customHeight="1" thickBot="1" x14ac:dyDescent="0.25">
      <c r="A1" s="32" t="s">
        <v>13</v>
      </c>
      <c r="B1" s="31"/>
      <c r="C1" s="31"/>
      <c r="D1" s="30"/>
      <c r="E1" s="29" t="s">
        <v>12</v>
      </c>
      <c r="F1" s="28">
        <f>SUBTOTAL(9,F3:F93)</f>
        <v>0</v>
      </c>
      <c r="G1" s="27">
        <f>SUBTOTAL(9,G3:G93)</f>
        <v>0</v>
      </c>
      <c r="H1" s="27">
        <f>SUBTOTAL(9,H3:H93)</f>
        <v>0</v>
      </c>
      <c r="I1" s="27">
        <f>SUBTOTAL(9,I3:I93)</f>
        <v>0</v>
      </c>
      <c r="J1" s="27">
        <f>SUBTOTAL(9,J3:J93)</f>
        <v>0</v>
      </c>
      <c r="K1" s="27">
        <f>SUBTOTAL(9,K3:K93)</f>
        <v>0</v>
      </c>
      <c r="L1" s="27">
        <f>SUBTOTAL(9,L3:L93)</f>
        <v>0</v>
      </c>
      <c r="M1" s="27">
        <f>SUBTOTAL(9,M3:M93)</f>
        <v>0</v>
      </c>
      <c r="N1" s="27">
        <f>SUBTOTAL(9,N3:N93)</f>
        <v>0</v>
      </c>
      <c r="O1" s="26">
        <f>SUBTOTAL(9,O3:O93)</f>
        <v>0</v>
      </c>
      <c r="P1" s="25" t="s">
        <v>11</v>
      </c>
      <c r="Q1" s="24" t="s">
        <v>10</v>
      </c>
      <c r="R1" s="1"/>
    </row>
    <row r="2" spans="1:18" s="12" customFormat="1" ht="22.5" customHeight="1" x14ac:dyDescent="0.2">
      <c r="A2" s="23" t="s">
        <v>9</v>
      </c>
      <c r="B2" s="22" t="s">
        <v>8</v>
      </c>
      <c r="C2" s="21" t="s">
        <v>7</v>
      </c>
      <c r="D2" s="20" t="s">
        <v>6</v>
      </c>
      <c r="E2" s="19"/>
      <c r="F2" s="18">
        <v>42</v>
      </c>
      <c r="G2" s="17">
        <v>44</v>
      </c>
      <c r="H2" s="17">
        <v>46</v>
      </c>
      <c r="I2" s="17">
        <v>48</v>
      </c>
      <c r="J2" s="17">
        <v>50</v>
      </c>
      <c r="K2" s="17">
        <v>52</v>
      </c>
      <c r="L2" s="17">
        <v>54</v>
      </c>
      <c r="M2" s="17">
        <v>56</v>
      </c>
      <c r="N2" s="17">
        <v>58</v>
      </c>
      <c r="O2" s="16">
        <v>60</v>
      </c>
      <c r="P2" s="15">
        <f>SUBTOTAL(9,P3:P93)</f>
        <v>0</v>
      </c>
      <c r="Q2" s="14">
        <f>SUBTOTAL(9,Q3:Q93)</f>
        <v>0</v>
      </c>
      <c r="R2" s="13"/>
    </row>
    <row r="3" spans="1:18" ht="90" customHeight="1" x14ac:dyDescent="0.2">
      <c r="A3" s="11"/>
      <c r="B3" s="10">
        <v>2202852039</v>
      </c>
      <c r="C3" s="9" t="s">
        <v>2</v>
      </c>
      <c r="D3" s="8" t="s">
        <v>5</v>
      </c>
      <c r="E3" s="7">
        <v>1350</v>
      </c>
      <c r="F3" s="6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/>
      <c r="M3" s="5"/>
      <c r="N3" s="5"/>
      <c r="O3" s="4"/>
      <c r="P3" s="3">
        <f>SUM(F3:O3)</f>
        <v>0</v>
      </c>
      <c r="Q3" s="2">
        <f>P3*E3</f>
        <v>0</v>
      </c>
      <c r="R3" s="1"/>
    </row>
    <row r="4" spans="1:18" ht="90" customHeight="1" x14ac:dyDescent="0.2">
      <c r="A4" s="11"/>
      <c r="B4" s="10">
        <v>2202852040</v>
      </c>
      <c r="C4" s="9" t="s">
        <v>2</v>
      </c>
      <c r="D4" s="8" t="s">
        <v>4</v>
      </c>
      <c r="E4" s="7">
        <v>1350</v>
      </c>
      <c r="F4" s="6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/>
      <c r="M4" s="5"/>
      <c r="N4" s="5"/>
      <c r="O4" s="4"/>
      <c r="P4" s="3">
        <f>SUM(F4:O4)</f>
        <v>0</v>
      </c>
      <c r="Q4" s="2">
        <f>P4*E4</f>
        <v>0</v>
      </c>
      <c r="R4" s="1"/>
    </row>
    <row r="5" spans="1:18" ht="90" customHeight="1" x14ac:dyDescent="0.2">
      <c r="A5" s="11"/>
      <c r="B5" s="10">
        <v>2202852044</v>
      </c>
      <c r="C5" s="9" t="s">
        <v>2</v>
      </c>
      <c r="D5" s="8" t="s">
        <v>3</v>
      </c>
      <c r="E5" s="7">
        <v>1350</v>
      </c>
      <c r="F5" s="6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/>
      <c r="M5" s="5"/>
      <c r="N5" s="5"/>
      <c r="O5" s="4"/>
      <c r="P5" s="3">
        <f>SUM(F5:O5)</f>
        <v>0</v>
      </c>
      <c r="Q5" s="2">
        <f>P5*E5</f>
        <v>0</v>
      </c>
      <c r="R5" s="1"/>
    </row>
    <row r="6" spans="1:18" ht="90" customHeight="1" x14ac:dyDescent="0.2">
      <c r="A6" s="11"/>
      <c r="B6" s="10">
        <v>2202852050</v>
      </c>
      <c r="C6" s="9" t="s">
        <v>2</v>
      </c>
      <c r="D6" s="8" t="s">
        <v>1</v>
      </c>
      <c r="E6" s="7">
        <v>1350</v>
      </c>
      <c r="F6" s="6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/>
      <c r="O6" s="4"/>
      <c r="P6" s="3">
        <f>SUM(F6:O6)</f>
        <v>0</v>
      </c>
      <c r="Q6" s="2">
        <f>P6*E6</f>
        <v>0</v>
      </c>
      <c r="R6" s="1"/>
    </row>
  </sheetData>
  <mergeCells count="2">
    <mergeCell ref="A1:D1"/>
    <mergeCell ref="E1:E2"/>
  </mergeCells>
  <conditionalFormatting sqref="F3:O6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2202852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2022-08-17T16:37:39Z</dcterms:created>
  <dcterms:modified xsi:type="dcterms:W3CDTF">2022-08-17T16:37:52Z</dcterms:modified>
</cp:coreProperties>
</file>